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350" tabRatio="939"/>
  </bookViews>
  <sheets>
    <sheet name="90 рублей с 1.01.22" sheetId="26" r:id="rId1"/>
  </sheets>
  <calcPr calcId="162913"/>
</workbook>
</file>

<file path=xl/calcChain.xml><?xml version="1.0" encoding="utf-8"?>
<calcChain xmlns="http://schemas.openxmlformats.org/spreadsheetml/2006/main">
  <c r="O30" i="26" l="1"/>
  <c r="N30" i="26"/>
  <c r="M30" i="26"/>
  <c r="L30" i="26"/>
  <c r="K30" i="26"/>
  <c r="J30" i="26"/>
  <c r="I30" i="26"/>
  <c r="H30" i="26"/>
  <c r="G30" i="26"/>
  <c r="F30" i="26"/>
  <c r="E30" i="26"/>
  <c r="D30" i="26"/>
  <c r="D38" i="26"/>
  <c r="E38" i="26"/>
  <c r="F38" i="26"/>
  <c r="G38" i="26"/>
  <c r="H38" i="26"/>
  <c r="I38" i="26"/>
  <c r="J38" i="26"/>
  <c r="K38" i="26"/>
  <c r="L38" i="26"/>
  <c r="M38" i="26"/>
  <c r="N38" i="26"/>
  <c r="O38" i="26"/>
  <c r="O88" i="26"/>
  <c r="N88" i="26"/>
  <c r="M88" i="26"/>
  <c r="L88" i="26"/>
  <c r="K88" i="26"/>
  <c r="J88" i="26"/>
  <c r="I88" i="26"/>
  <c r="H88" i="26"/>
  <c r="F88" i="26"/>
  <c r="E88" i="26"/>
  <c r="D88" i="26"/>
  <c r="O80" i="26"/>
  <c r="N80" i="26"/>
  <c r="M80" i="26"/>
  <c r="L80" i="26"/>
  <c r="K80" i="26"/>
  <c r="J80" i="26"/>
  <c r="I80" i="26"/>
  <c r="H80" i="26"/>
  <c r="G80" i="26"/>
  <c r="F80" i="26"/>
  <c r="E80" i="26"/>
  <c r="D80" i="26"/>
  <c r="O73" i="26"/>
  <c r="N73" i="26"/>
  <c r="M73" i="26"/>
  <c r="L73" i="26"/>
  <c r="K73" i="26"/>
  <c r="J73" i="26"/>
  <c r="I73" i="26"/>
  <c r="H73" i="26"/>
  <c r="G73" i="26"/>
  <c r="F73" i="26"/>
  <c r="E73" i="26"/>
  <c r="D73" i="26"/>
  <c r="O65" i="26"/>
  <c r="N65" i="26"/>
  <c r="M65" i="26"/>
  <c r="L65" i="26"/>
  <c r="K65" i="26"/>
  <c r="J65" i="26"/>
  <c r="I65" i="26"/>
  <c r="H65" i="26"/>
  <c r="G65" i="26"/>
  <c r="F65" i="26"/>
  <c r="E65" i="26"/>
  <c r="D65" i="26"/>
  <c r="O57" i="26"/>
  <c r="N57" i="26"/>
  <c r="M57" i="26"/>
  <c r="L57" i="26"/>
  <c r="K57" i="26"/>
  <c r="J57" i="26"/>
  <c r="I57" i="26"/>
  <c r="H57" i="26"/>
  <c r="G57" i="26"/>
  <c r="F57" i="26"/>
  <c r="E57" i="26"/>
  <c r="D57" i="26"/>
  <c r="O46" i="26"/>
  <c r="N46" i="26"/>
  <c r="M46" i="26"/>
  <c r="L46" i="26"/>
  <c r="K46" i="26"/>
  <c r="J46" i="26"/>
  <c r="I46" i="26"/>
  <c r="H46" i="26"/>
  <c r="G46" i="26"/>
  <c r="F46" i="26"/>
  <c r="E46" i="26"/>
  <c r="D46" i="26"/>
  <c r="O22" i="26"/>
  <c r="N22" i="26"/>
  <c r="M22" i="26"/>
  <c r="L22" i="26"/>
  <c r="K22" i="26"/>
  <c r="J22" i="26"/>
  <c r="I22" i="26"/>
  <c r="H22" i="26"/>
  <c r="G22" i="26"/>
  <c r="F22" i="26"/>
  <c r="E22" i="26"/>
  <c r="D22" i="26"/>
  <c r="O15" i="26"/>
  <c r="N15" i="26"/>
  <c r="M15" i="26"/>
  <c r="L15" i="26"/>
  <c r="K15" i="26"/>
  <c r="J15" i="26"/>
  <c r="I15" i="26"/>
  <c r="H15" i="26"/>
  <c r="G15" i="26"/>
  <c r="F15" i="26"/>
  <c r="E15" i="26"/>
  <c r="D15" i="26"/>
  <c r="C15" i="26"/>
</calcChain>
</file>

<file path=xl/sharedStrings.xml><?xml version="1.0" encoding="utf-8"?>
<sst xmlns="http://schemas.openxmlformats.org/spreadsheetml/2006/main" count="183" uniqueCount="122">
  <si>
    <t>№ рец.</t>
  </si>
  <si>
    <t>Наименование блюд</t>
  </si>
  <si>
    <t>Пищевые вещества (г)</t>
  </si>
  <si>
    <t>Витамины (мг)</t>
  </si>
  <si>
    <t>Б</t>
  </si>
  <si>
    <t>Ж</t>
  </si>
  <si>
    <t>У</t>
  </si>
  <si>
    <t>В1</t>
  </si>
  <si>
    <t>С</t>
  </si>
  <si>
    <t>А</t>
  </si>
  <si>
    <t>Е</t>
  </si>
  <si>
    <t>Са</t>
  </si>
  <si>
    <t>Р</t>
  </si>
  <si>
    <t>Mg</t>
  </si>
  <si>
    <t>Fe</t>
  </si>
  <si>
    <t>Понедельник</t>
  </si>
  <si>
    <t>ГОСТ</t>
  </si>
  <si>
    <t>Хлеб дарницкий</t>
  </si>
  <si>
    <t>Итого:</t>
  </si>
  <si>
    <t>Вторник</t>
  </si>
  <si>
    <t>366/04</t>
  </si>
  <si>
    <t>638/04</t>
  </si>
  <si>
    <t>200/15/7</t>
  </si>
  <si>
    <t xml:space="preserve"> </t>
  </si>
  <si>
    <t>512/04</t>
  </si>
  <si>
    <t>Рис припущенный</t>
  </si>
  <si>
    <t>Напиток из плодов шиповника</t>
  </si>
  <si>
    <t>Хлеб пшеничный</t>
  </si>
  <si>
    <t>Четверг</t>
  </si>
  <si>
    <t>516/04</t>
  </si>
  <si>
    <t>Макаронные изделия отварные</t>
  </si>
  <si>
    <t>Пятница</t>
  </si>
  <si>
    <t>ТТК</t>
  </si>
  <si>
    <t>685/04</t>
  </si>
  <si>
    <t>200/15</t>
  </si>
  <si>
    <t>520/04</t>
  </si>
  <si>
    <t>Среда</t>
  </si>
  <si>
    <t xml:space="preserve"> Итого:</t>
  </si>
  <si>
    <t>Чай с сахаром</t>
  </si>
  <si>
    <t>Чай с сахаром и лимоном</t>
  </si>
  <si>
    <t>Компот из сухофруктов</t>
  </si>
  <si>
    <t>Какао с молоком</t>
  </si>
  <si>
    <t>467/04</t>
  </si>
  <si>
    <t>342/04</t>
  </si>
  <si>
    <t>631/04</t>
  </si>
  <si>
    <t>686/04</t>
  </si>
  <si>
    <t>693/04</t>
  </si>
  <si>
    <t>699/04</t>
  </si>
  <si>
    <t>705/04</t>
  </si>
  <si>
    <t>Напиток лимонный</t>
  </si>
  <si>
    <t>587/04</t>
  </si>
  <si>
    <t>ТУ</t>
  </si>
  <si>
    <t>Омлет с сыром</t>
  </si>
  <si>
    <t>Каша рассыпчатая гречневая</t>
  </si>
  <si>
    <t>508/04</t>
  </si>
  <si>
    <t>182/11</t>
  </si>
  <si>
    <t>Минеральные вещ. (мг)</t>
  </si>
  <si>
    <t>Итого :</t>
  </si>
  <si>
    <t xml:space="preserve">Среда  </t>
  </si>
  <si>
    <t>Итого</t>
  </si>
  <si>
    <t>Выход</t>
  </si>
  <si>
    <t>Первая неделя</t>
  </si>
  <si>
    <t>Биточки по-белорусски</t>
  </si>
  <si>
    <t xml:space="preserve">Сыр </t>
  </si>
  <si>
    <t>200/15/10</t>
  </si>
  <si>
    <t>60/50</t>
  </si>
  <si>
    <t>Чай с сахаром и яблоками</t>
  </si>
  <si>
    <t>75/30</t>
  </si>
  <si>
    <t>75/5</t>
  </si>
  <si>
    <t>Компот из ягод заморож.</t>
  </si>
  <si>
    <t>1шт</t>
  </si>
  <si>
    <t>с маслом сливочным</t>
  </si>
  <si>
    <t>Компот из свежих плодов</t>
  </si>
  <si>
    <t>Овощи свежие</t>
  </si>
  <si>
    <t>средняя каллорийность за завтрак</t>
  </si>
  <si>
    <t>Пюре картофельное</t>
  </si>
  <si>
    <t>12,14/2003</t>
  </si>
  <si>
    <t>338/2011</t>
  </si>
  <si>
    <t>Плоды свежие</t>
  </si>
  <si>
    <t>616/2004</t>
  </si>
  <si>
    <t>ккал</t>
  </si>
  <si>
    <t xml:space="preserve">Примерное </t>
  </si>
  <si>
    <t>Энергет.ценность  от 400-550 ккал</t>
  </si>
  <si>
    <t>145/5</t>
  </si>
  <si>
    <t>с соусом томатным</t>
  </si>
  <si>
    <t>Хлеб гречишный</t>
  </si>
  <si>
    <t>Запеканка из творога , или сырники</t>
  </si>
  <si>
    <t>500г</t>
  </si>
  <si>
    <t>Хлеб пшеничный или батон</t>
  </si>
  <si>
    <t>Энер. Цен.</t>
  </si>
  <si>
    <t xml:space="preserve">12 дневное меню  завтраков </t>
  </si>
  <si>
    <t>для обучающихся 1-4-х классов</t>
  </si>
  <si>
    <t>Шницель куриный натур. рубленый</t>
  </si>
  <si>
    <t>Палочки куриные с сыром</t>
  </si>
  <si>
    <t>Мясо тушеное</t>
  </si>
  <si>
    <t>200/5/10</t>
  </si>
  <si>
    <t>Окорочок цыпл бройлера б/к припущ</t>
  </si>
  <si>
    <t>433/04</t>
  </si>
  <si>
    <t>Хлеб пшеничный, или батон</t>
  </si>
  <si>
    <t>Овощи конс, или свежие</t>
  </si>
  <si>
    <t>Вторая неделя</t>
  </si>
  <si>
    <t>2021-2022 уч.год</t>
  </si>
  <si>
    <t>с соусом  томатным</t>
  </si>
  <si>
    <t>Напиток из клюквы протертой с сах</t>
  </si>
  <si>
    <t>387/2011</t>
  </si>
  <si>
    <t>Кисл-мол продукт</t>
  </si>
  <si>
    <t>140/30</t>
  </si>
  <si>
    <t>соус клюквенн, или повидло</t>
  </si>
  <si>
    <t>Котлета мясная с цукини</t>
  </si>
  <si>
    <t>505г</t>
  </si>
  <si>
    <t>Котлета рубл из индейки с маслом сливочным</t>
  </si>
  <si>
    <t>Овощи св, или конс</t>
  </si>
  <si>
    <t>Овощи свежие, или консервированные</t>
  </si>
  <si>
    <t>Соус сметанный(или молочный, или смет.с томатом)</t>
  </si>
  <si>
    <t>600/04</t>
  </si>
  <si>
    <t>Выпечное или конд.изд с/пр-ва</t>
  </si>
  <si>
    <t>Каша вязкая  молочная с маслом, топингами в асс(цукаты, топинг,и др)</t>
  </si>
  <si>
    <t>520г</t>
  </si>
  <si>
    <t>656,21ккал</t>
  </si>
  <si>
    <t>средний объем питания</t>
  </si>
  <si>
    <t>680г</t>
  </si>
  <si>
    <t>546,2г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</si>
</sst>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2" fillId="0" borderId="1" xfId="0" applyFont="1" applyFill="1" applyBorder="1"/>
    <xf numFmtId="0" fontId="6" fillId="0" borderId="1" xfId="0" applyFont="1" applyBorder="1"/>
    <xf numFmtId="0" fontId="7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0" xfId="0" applyFont="1"/>
    <xf numFmtId="0" fontId="1" fillId="0" borderId="3" xfId="0" applyFont="1" applyBorder="1"/>
    <xf numFmtId="0" fontId="4" fillId="0" borderId="3" xfId="0" applyFont="1" applyBorder="1" applyAlignment="1">
      <alignment horizontal="center"/>
    </xf>
    <xf numFmtId="0" fontId="0" fillId="0" borderId="1" xfId="0" applyBorder="1"/>
    <xf numFmtId="0" fontId="2" fillId="0" borderId="4" xfId="0" applyFont="1" applyBorder="1"/>
    <xf numFmtId="0" fontId="1" fillId="0" borderId="3" xfId="0" applyFont="1" applyBorder="1" applyAlignment="1">
      <alignment horizontal="left"/>
    </xf>
    <xf numFmtId="0" fontId="6" fillId="0" borderId="1" xfId="0" applyFont="1" applyFill="1" applyBorder="1"/>
    <xf numFmtId="0" fontId="8" fillId="0" borderId="0" xfId="0" applyFont="1"/>
    <xf numFmtId="0" fontId="7" fillId="0" borderId="3" xfId="0" applyFont="1" applyBorder="1"/>
    <xf numFmtId="0" fontId="1" fillId="0" borderId="1" xfId="0" applyFont="1" applyFill="1" applyBorder="1"/>
    <xf numFmtId="0" fontId="10" fillId="0" borderId="0" xfId="0" applyFont="1"/>
    <xf numFmtId="0" fontId="1" fillId="0" borderId="9" xfId="0" applyFont="1" applyFill="1" applyBorder="1"/>
    <xf numFmtId="0" fontId="11" fillId="0" borderId="1" xfId="0" applyFont="1" applyBorder="1"/>
    <xf numFmtId="0" fontId="13" fillId="0" borderId="1" xfId="0" applyFont="1" applyBorder="1"/>
    <xf numFmtId="0" fontId="2" fillId="2" borderId="1" xfId="0" applyFont="1" applyFill="1" applyBorder="1"/>
    <xf numFmtId="0" fontId="1" fillId="2" borderId="1" xfId="0" applyFont="1" applyFill="1" applyBorder="1"/>
    <xf numFmtId="0" fontId="1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1" fillId="0" borderId="6" xfId="0" applyFont="1" applyBorder="1"/>
    <xf numFmtId="0" fontId="13" fillId="0" borderId="5" xfId="0" applyFont="1" applyBorder="1"/>
    <xf numFmtId="0" fontId="6" fillId="0" borderId="1" xfId="0" applyFont="1" applyFill="1" applyBorder="1" applyAlignment="1">
      <alignment wrapText="1"/>
    </xf>
    <xf numFmtId="0" fontId="6" fillId="2" borderId="1" xfId="0" applyFont="1" applyFill="1" applyBorder="1"/>
    <xf numFmtId="0" fontId="7" fillId="0" borderId="1" xfId="0" applyFont="1" applyBorder="1" applyAlignment="1">
      <alignment horizontal="center"/>
    </xf>
    <xf numFmtId="0" fontId="12" fillId="0" borderId="1" xfId="0" applyFont="1" applyBorder="1"/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2" xfId="0" applyFont="1" applyFill="1" applyBorder="1"/>
    <xf numFmtId="0" fontId="2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right"/>
    </xf>
    <xf numFmtId="0" fontId="14" fillId="0" borderId="1" xfId="0" applyFont="1" applyBorder="1"/>
    <xf numFmtId="0" fontId="10" fillId="0" borderId="1" xfId="0" applyFont="1" applyBorder="1"/>
    <xf numFmtId="0" fontId="15" fillId="0" borderId="1" xfId="0" applyFont="1" applyBorder="1" applyAlignment="1">
      <alignment horizontal="center"/>
    </xf>
    <xf numFmtId="0" fontId="7" fillId="0" borderId="2" xfId="0" applyFont="1" applyFill="1" applyBorder="1"/>
    <xf numFmtId="0" fontId="7" fillId="0" borderId="1" xfId="0" applyFont="1" applyFill="1" applyBorder="1"/>
    <xf numFmtId="0" fontId="1" fillId="2" borderId="3" xfId="0" applyFont="1" applyFill="1" applyBorder="1"/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10" fillId="2" borderId="1" xfId="0" applyFont="1" applyFill="1" applyBorder="1"/>
    <xf numFmtId="0" fontId="1" fillId="2" borderId="7" xfId="0" applyFont="1" applyFill="1" applyBorder="1"/>
    <xf numFmtId="0" fontId="0" fillId="0" borderId="7" xfId="0" applyBorder="1"/>
    <xf numFmtId="0" fontId="7" fillId="2" borderId="1" xfId="0" applyFont="1" applyFill="1" applyBorder="1"/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vertical="center"/>
    </xf>
    <xf numFmtId="0" fontId="16" fillId="0" borderId="1" xfId="0" applyFont="1" applyBorder="1"/>
    <xf numFmtId="0" fontId="17" fillId="0" borderId="1" xfId="0" applyFont="1" applyFill="1" applyBorder="1"/>
    <xf numFmtId="0" fontId="1" fillId="0" borderId="0" xfId="0" applyFont="1" applyAlignment="1">
      <alignment horizontal="center"/>
    </xf>
    <xf numFmtId="0" fontId="9" fillId="0" borderId="0" xfId="0" applyFont="1" applyAlignment="1"/>
    <xf numFmtId="0" fontId="1" fillId="0" borderId="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1" fillId="0" borderId="5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4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0"/>
  <sheetViews>
    <sheetView tabSelected="1" topLeftCell="A48" zoomScaleNormal="100" workbookViewId="0">
      <selection activeCell="U65" sqref="U65"/>
    </sheetView>
  </sheetViews>
  <sheetFormatPr defaultRowHeight="15" x14ac:dyDescent="0.25"/>
  <cols>
    <col min="1" max="1" width="8.28515625" customWidth="1"/>
    <col min="2" max="2" width="31.7109375" customWidth="1"/>
    <col min="3" max="15" width="7.7109375" customWidth="1"/>
  </cols>
  <sheetData>
    <row r="1" spans="1:15" x14ac:dyDescent="0.25">
      <c r="A1" s="5"/>
      <c r="B1" s="58" t="s">
        <v>81</v>
      </c>
      <c r="C1" s="6"/>
      <c r="D1" s="6"/>
    </row>
    <row r="2" spans="1:15" x14ac:dyDescent="0.25">
      <c r="A2" s="5"/>
      <c r="B2" s="6" t="s">
        <v>90</v>
      </c>
      <c r="C2" s="58"/>
      <c r="D2" s="6"/>
      <c r="F2" s="24"/>
      <c r="G2" s="24"/>
    </row>
    <row r="3" spans="1:15" x14ac:dyDescent="0.25">
      <c r="A3" s="5"/>
      <c r="B3" s="6" t="s">
        <v>91</v>
      </c>
      <c r="C3" s="62" t="s">
        <v>101</v>
      </c>
      <c r="D3" s="63"/>
      <c r="E3" s="6"/>
      <c r="F3" s="7"/>
      <c r="G3" s="6"/>
    </row>
    <row r="4" spans="1:15" x14ac:dyDescent="0.25">
      <c r="A4" s="21"/>
      <c r="B4" s="6" t="s">
        <v>82</v>
      </c>
      <c r="C4" s="6"/>
      <c r="D4" s="6"/>
      <c r="E4" s="54"/>
      <c r="F4" s="55"/>
    </row>
    <row r="5" spans="1:15" ht="29.25" x14ac:dyDescent="0.25">
      <c r="A5" s="39" t="s">
        <v>0</v>
      </c>
      <c r="B5" s="41" t="s">
        <v>1</v>
      </c>
      <c r="C5" s="40" t="s">
        <v>60</v>
      </c>
      <c r="D5" s="39" t="s">
        <v>2</v>
      </c>
      <c r="E5" s="59"/>
      <c r="F5" s="59"/>
      <c r="G5" s="30" t="s">
        <v>89</v>
      </c>
      <c r="H5" s="64" t="s">
        <v>3</v>
      </c>
      <c r="I5" s="65"/>
      <c r="J5" s="65"/>
      <c r="K5" s="66"/>
      <c r="L5" s="64" t="s">
        <v>56</v>
      </c>
      <c r="M5" s="65"/>
      <c r="N5" s="65"/>
      <c r="O5" s="66"/>
    </row>
    <row r="6" spans="1:15" x14ac:dyDescent="0.25">
      <c r="A6" s="1"/>
      <c r="B6" s="15"/>
      <c r="C6" s="2"/>
      <c r="D6" s="1" t="s">
        <v>4</v>
      </c>
      <c r="E6" s="1" t="s">
        <v>5</v>
      </c>
      <c r="F6" s="1" t="s">
        <v>6</v>
      </c>
      <c r="G6" s="1" t="s">
        <v>80</v>
      </c>
      <c r="H6" s="1" t="s">
        <v>7</v>
      </c>
      <c r="I6" s="1" t="s">
        <v>8</v>
      </c>
      <c r="J6" s="1" t="s">
        <v>9</v>
      </c>
      <c r="K6" s="12" t="s">
        <v>10</v>
      </c>
      <c r="L6" s="1" t="s">
        <v>11</v>
      </c>
      <c r="M6" s="1" t="s">
        <v>12</v>
      </c>
      <c r="N6" s="1" t="s">
        <v>13</v>
      </c>
      <c r="O6" s="1" t="s">
        <v>14</v>
      </c>
    </row>
    <row r="7" spans="1:15" x14ac:dyDescent="0.25">
      <c r="A7" s="8">
        <v>1</v>
      </c>
      <c r="B7" s="15" t="s">
        <v>61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47">
        <v>8</v>
      </c>
      <c r="I7" s="47">
        <v>9</v>
      </c>
      <c r="J7" s="47">
        <v>10</v>
      </c>
      <c r="K7" s="47">
        <v>11</v>
      </c>
      <c r="L7" s="47">
        <v>12</v>
      </c>
      <c r="M7" s="47">
        <v>13</v>
      </c>
      <c r="N7" s="47">
        <v>14</v>
      </c>
      <c r="O7" s="47">
        <v>15</v>
      </c>
    </row>
    <row r="8" spans="1:15" x14ac:dyDescent="0.25">
      <c r="A8" s="3"/>
      <c r="B8" s="15" t="s">
        <v>15</v>
      </c>
      <c r="C8" s="4"/>
      <c r="D8" s="3"/>
      <c r="E8" s="3"/>
      <c r="F8" s="3"/>
      <c r="G8" s="3"/>
      <c r="H8" s="17"/>
      <c r="I8" s="17"/>
      <c r="J8" s="17"/>
      <c r="K8" s="17"/>
      <c r="L8" s="17"/>
      <c r="M8" s="17"/>
      <c r="N8" s="17"/>
      <c r="O8" s="17"/>
    </row>
    <row r="9" spans="1:15" x14ac:dyDescent="0.25">
      <c r="A9" s="3" t="s">
        <v>32</v>
      </c>
      <c r="B9" s="3" t="s">
        <v>96</v>
      </c>
      <c r="C9" s="4">
        <v>50</v>
      </c>
      <c r="D9" s="3">
        <v>14.6</v>
      </c>
      <c r="E9" s="3">
        <v>12.15</v>
      </c>
      <c r="F9" s="3">
        <v>0.28000000000000003</v>
      </c>
      <c r="G9" s="1">
        <v>169</v>
      </c>
      <c r="H9" s="3">
        <v>1.7000000000000001E-2</v>
      </c>
      <c r="I9" s="3">
        <v>0</v>
      </c>
      <c r="J9" s="3">
        <v>0.15</v>
      </c>
      <c r="K9" s="11">
        <v>10</v>
      </c>
      <c r="L9" s="3">
        <v>19.5</v>
      </c>
      <c r="M9" s="3">
        <v>71.5</v>
      </c>
      <c r="N9" s="3">
        <v>10</v>
      </c>
      <c r="O9" s="3">
        <v>0.9</v>
      </c>
    </row>
    <row r="10" spans="1:15" ht="30" customHeight="1" x14ac:dyDescent="0.25">
      <c r="A10" s="28" t="s">
        <v>114</v>
      </c>
      <c r="B10" s="43" t="s">
        <v>113</v>
      </c>
      <c r="C10" s="38">
        <v>30</v>
      </c>
      <c r="D10" s="3">
        <v>0.42</v>
      </c>
      <c r="E10" s="3">
        <v>15</v>
      </c>
      <c r="F10" s="3">
        <v>1.76</v>
      </c>
      <c r="G10" s="1">
        <v>22</v>
      </c>
      <c r="H10" s="3">
        <v>6.0000000000000001E-3</v>
      </c>
      <c r="I10" s="3">
        <v>1.0999999999999999E-2</v>
      </c>
      <c r="J10" s="3">
        <v>10.15</v>
      </c>
      <c r="K10" s="11">
        <v>7.0999999999999994E-2</v>
      </c>
      <c r="L10" s="3">
        <v>8.1999999999999993</v>
      </c>
      <c r="M10" s="3">
        <v>6.83</v>
      </c>
      <c r="N10" s="3">
        <v>1.59</v>
      </c>
      <c r="O10" s="3">
        <v>0.06</v>
      </c>
    </row>
    <row r="11" spans="1:15" x14ac:dyDescent="0.25">
      <c r="A11" s="3" t="s">
        <v>29</v>
      </c>
      <c r="B11" s="3" t="s">
        <v>30</v>
      </c>
      <c r="C11" s="4">
        <v>150</v>
      </c>
      <c r="D11" s="3">
        <v>5.0999999999999996</v>
      </c>
      <c r="E11" s="3">
        <v>9.15</v>
      </c>
      <c r="F11" s="3">
        <v>34.200000000000003</v>
      </c>
      <c r="G11" s="1">
        <v>245</v>
      </c>
      <c r="H11" s="3">
        <v>0.06</v>
      </c>
      <c r="I11" s="3">
        <v>0</v>
      </c>
      <c r="J11" s="3">
        <v>0</v>
      </c>
      <c r="K11" s="11">
        <v>1.95</v>
      </c>
      <c r="L11" s="3">
        <v>12</v>
      </c>
      <c r="M11" s="3">
        <v>34.5</v>
      </c>
      <c r="N11" s="3">
        <v>7.5</v>
      </c>
      <c r="O11" s="3">
        <v>0.75</v>
      </c>
    </row>
    <row r="12" spans="1:15" s="5" customFormat="1" ht="15.75" customHeight="1" x14ac:dyDescent="0.25">
      <c r="A12" s="3" t="s">
        <v>32</v>
      </c>
      <c r="B12" s="3" t="s">
        <v>69</v>
      </c>
      <c r="C12" s="4">
        <v>200</v>
      </c>
      <c r="D12" s="3">
        <v>0.52</v>
      </c>
      <c r="E12" s="3">
        <v>0.18</v>
      </c>
      <c r="F12" s="3">
        <v>24.84</v>
      </c>
      <c r="G12" s="1">
        <v>103</v>
      </c>
      <c r="H12" s="3">
        <v>0.02</v>
      </c>
      <c r="I12" s="3">
        <v>59.4</v>
      </c>
      <c r="J12" s="3">
        <v>0</v>
      </c>
      <c r="K12" s="11">
        <v>0.2</v>
      </c>
      <c r="L12" s="3">
        <v>23.4</v>
      </c>
      <c r="M12" s="3">
        <v>23.4</v>
      </c>
      <c r="N12" s="3">
        <v>17</v>
      </c>
      <c r="O12" s="3">
        <v>60.3</v>
      </c>
    </row>
    <row r="13" spans="1:15" s="5" customFormat="1" x14ac:dyDescent="0.25">
      <c r="A13" s="3" t="s">
        <v>76</v>
      </c>
      <c r="B13" s="3" t="s">
        <v>111</v>
      </c>
      <c r="C13" s="4">
        <v>35</v>
      </c>
      <c r="D13" s="3">
        <v>0.28000000000000003</v>
      </c>
      <c r="E13" s="3">
        <v>3.5000000000000003E-2</v>
      </c>
      <c r="F13" s="3">
        <v>0.91</v>
      </c>
      <c r="G13" s="1">
        <v>4.9000000000000004</v>
      </c>
      <c r="H13" s="3">
        <v>8.0000000000000002E-3</v>
      </c>
      <c r="I13" s="3">
        <v>4</v>
      </c>
      <c r="J13" s="3">
        <v>0</v>
      </c>
      <c r="K13" s="11">
        <v>0</v>
      </c>
      <c r="L13" s="3">
        <v>9.1999999999999993</v>
      </c>
      <c r="M13" s="3">
        <v>16.8</v>
      </c>
      <c r="N13" s="3">
        <v>5.6</v>
      </c>
      <c r="O13" s="3">
        <v>0.24</v>
      </c>
    </row>
    <row r="14" spans="1:15" s="5" customFormat="1" x14ac:dyDescent="0.25">
      <c r="A14" s="3" t="s">
        <v>16</v>
      </c>
      <c r="B14" s="3" t="s">
        <v>27</v>
      </c>
      <c r="C14" s="4">
        <v>40</v>
      </c>
      <c r="D14" s="3">
        <v>3.16</v>
      </c>
      <c r="E14" s="3">
        <v>0.4</v>
      </c>
      <c r="F14" s="3">
        <v>19.32</v>
      </c>
      <c r="G14" s="1">
        <v>94</v>
      </c>
      <c r="H14" s="3">
        <v>0.04</v>
      </c>
      <c r="I14" s="3">
        <v>0</v>
      </c>
      <c r="J14" s="3">
        <v>0</v>
      </c>
      <c r="K14" s="11">
        <v>0.52</v>
      </c>
      <c r="L14" s="3">
        <v>9.1999999999999993</v>
      </c>
      <c r="M14" s="3">
        <v>34.799999999999997</v>
      </c>
      <c r="N14" s="3">
        <v>13.2</v>
      </c>
      <c r="O14" s="3">
        <v>0.44</v>
      </c>
    </row>
    <row r="15" spans="1:15" x14ac:dyDescent="0.25">
      <c r="A15" s="1"/>
      <c r="B15" s="15" t="s">
        <v>18</v>
      </c>
      <c r="C15" s="2">
        <f t="shared" ref="C15:O15" si="0">SUM(C9:C14)</f>
        <v>505</v>
      </c>
      <c r="D15" s="1">
        <f t="shared" si="0"/>
        <v>24.08</v>
      </c>
      <c r="E15" s="1">
        <f t="shared" si="0"/>
        <v>36.914999999999992</v>
      </c>
      <c r="F15" s="1">
        <f t="shared" si="0"/>
        <v>81.31</v>
      </c>
      <c r="G15" s="9">
        <f t="shared" si="0"/>
        <v>637.9</v>
      </c>
      <c r="H15" s="25">
        <f t="shared" si="0"/>
        <v>0.151</v>
      </c>
      <c r="I15" s="25">
        <f t="shared" si="0"/>
        <v>63.411000000000001</v>
      </c>
      <c r="J15" s="25">
        <f t="shared" si="0"/>
        <v>10.3</v>
      </c>
      <c r="K15" s="25">
        <f t="shared" si="0"/>
        <v>12.740999999999998</v>
      </c>
      <c r="L15" s="25">
        <f t="shared" si="0"/>
        <v>81.5</v>
      </c>
      <c r="M15" s="25">
        <f t="shared" si="0"/>
        <v>187.82999999999998</v>
      </c>
      <c r="N15" s="25">
        <f t="shared" si="0"/>
        <v>54.89</v>
      </c>
      <c r="O15" s="23">
        <f t="shared" si="0"/>
        <v>62.69</v>
      </c>
    </row>
    <row r="16" spans="1:15" x14ac:dyDescent="0.25">
      <c r="A16" s="2"/>
      <c r="B16" s="19" t="s">
        <v>19</v>
      </c>
      <c r="C16" s="8"/>
      <c r="D16" s="8"/>
      <c r="E16" s="8"/>
      <c r="F16" s="8"/>
      <c r="G16" s="8"/>
      <c r="H16" s="17"/>
      <c r="I16" s="17"/>
      <c r="J16" s="17"/>
      <c r="K16" s="17"/>
      <c r="L16" s="17"/>
      <c r="M16" s="17"/>
      <c r="N16" s="17"/>
      <c r="O16" s="17"/>
    </row>
    <row r="17" spans="1:15" x14ac:dyDescent="0.25">
      <c r="A17" s="11" t="s">
        <v>97</v>
      </c>
      <c r="B17" s="11" t="s">
        <v>94</v>
      </c>
      <c r="C17" s="13" t="s">
        <v>65</v>
      </c>
      <c r="D17" s="11">
        <v>13.56</v>
      </c>
      <c r="E17" s="11">
        <v>33.729999999999997</v>
      </c>
      <c r="F17" s="11">
        <v>2.9</v>
      </c>
      <c r="G17" s="12">
        <v>369</v>
      </c>
      <c r="H17" s="11">
        <v>3.25</v>
      </c>
      <c r="I17" s="11">
        <v>0.22</v>
      </c>
      <c r="J17" s="11">
        <v>3.3</v>
      </c>
      <c r="K17" s="11">
        <v>0</v>
      </c>
      <c r="L17" s="11">
        <v>23</v>
      </c>
      <c r="M17" s="11">
        <v>163</v>
      </c>
      <c r="N17" s="11">
        <v>28.1</v>
      </c>
      <c r="O17" s="11">
        <v>1.5</v>
      </c>
    </row>
    <row r="18" spans="1:15" x14ac:dyDescent="0.25">
      <c r="A18" s="3" t="s">
        <v>54</v>
      </c>
      <c r="B18" s="3" t="s">
        <v>53</v>
      </c>
      <c r="C18" s="4">
        <v>150</v>
      </c>
      <c r="D18" s="3">
        <v>4.0999999999999996</v>
      </c>
      <c r="E18" s="3">
        <v>10.8</v>
      </c>
      <c r="F18" s="3">
        <v>39.840000000000003</v>
      </c>
      <c r="G18" s="1">
        <v>232</v>
      </c>
      <c r="H18" s="3">
        <v>0.2</v>
      </c>
      <c r="I18" s="3">
        <v>0</v>
      </c>
      <c r="J18" s="3">
        <v>0</v>
      </c>
      <c r="K18" s="11">
        <v>0</v>
      </c>
      <c r="L18" s="3">
        <v>14.6</v>
      </c>
      <c r="M18" s="3">
        <v>210</v>
      </c>
      <c r="N18" s="3">
        <v>140</v>
      </c>
      <c r="O18" s="3">
        <v>5.01</v>
      </c>
    </row>
    <row r="19" spans="1:15" s="5" customFormat="1" x14ac:dyDescent="0.25">
      <c r="A19" s="3" t="s">
        <v>76</v>
      </c>
      <c r="B19" s="3" t="s">
        <v>73</v>
      </c>
      <c r="C19" s="4">
        <v>15</v>
      </c>
      <c r="D19" s="3">
        <v>0.12</v>
      </c>
      <c r="E19" s="3">
        <v>1.4999999999999999E-2</v>
      </c>
      <c r="F19" s="3">
        <v>0.39</v>
      </c>
      <c r="G19" s="1">
        <v>2.1</v>
      </c>
      <c r="H19" s="3">
        <v>0</v>
      </c>
      <c r="I19" s="3">
        <v>1.5</v>
      </c>
      <c r="J19" s="3">
        <v>0</v>
      </c>
      <c r="K19" s="11">
        <v>8.9999999999999993E-3</v>
      </c>
      <c r="L19" s="3">
        <v>3.45</v>
      </c>
      <c r="M19" s="3">
        <v>6.3</v>
      </c>
      <c r="N19" s="3">
        <v>2.1</v>
      </c>
      <c r="O19" s="3">
        <v>0.09</v>
      </c>
    </row>
    <row r="20" spans="1:15" x14ac:dyDescent="0.25">
      <c r="A20" s="3" t="s">
        <v>47</v>
      </c>
      <c r="B20" s="3" t="s">
        <v>49</v>
      </c>
      <c r="C20" s="4">
        <v>200</v>
      </c>
      <c r="D20" s="3">
        <v>0.1</v>
      </c>
      <c r="E20" s="3">
        <v>0</v>
      </c>
      <c r="F20" s="3">
        <v>24.2</v>
      </c>
      <c r="G20" s="1">
        <v>93</v>
      </c>
      <c r="H20" s="3">
        <v>0.01</v>
      </c>
      <c r="I20" s="3">
        <v>6</v>
      </c>
      <c r="J20" s="3">
        <v>0</v>
      </c>
      <c r="K20" s="11">
        <v>12.5</v>
      </c>
      <c r="L20" s="3">
        <v>11.51</v>
      </c>
      <c r="M20" s="3">
        <v>5.75</v>
      </c>
      <c r="N20" s="3">
        <v>3.82</v>
      </c>
      <c r="O20" s="3">
        <v>0.12</v>
      </c>
    </row>
    <row r="21" spans="1:15" x14ac:dyDescent="0.25">
      <c r="A21" s="3" t="s">
        <v>51</v>
      </c>
      <c r="B21" s="3" t="s">
        <v>85</v>
      </c>
      <c r="C21" s="4">
        <v>30</v>
      </c>
      <c r="D21" s="3">
        <v>1.98</v>
      </c>
      <c r="E21" s="3">
        <v>0.34</v>
      </c>
      <c r="F21" s="3">
        <v>12.4</v>
      </c>
      <c r="G21" s="44">
        <v>62</v>
      </c>
      <c r="H21" s="3">
        <v>3.5000000000000003E-2</v>
      </c>
      <c r="I21" s="3">
        <v>0</v>
      </c>
      <c r="J21" s="3">
        <v>0</v>
      </c>
      <c r="K21" s="11">
        <v>0.27</v>
      </c>
      <c r="L21" s="3">
        <v>6.8</v>
      </c>
      <c r="M21" s="3">
        <v>31.8</v>
      </c>
      <c r="N21" s="3">
        <v>7.5</v>
      </c>
      <c r="O21" s="3">
        <v>0.93</v>
      </c>
    </row>
    <row r="22" spans="1:15" x14ac:dyDescent="0.25">
      <c r="A22" s="3"/>
      <c r="B22" s="15" t="s">
        <v>18</v>
      </c>
      <c r="C22" s="2">
        <v>505</v>
      </c>
      <c r="D22" s="1">
        <f t="shared" ref="D22:O22" si="1">SUM(D17:D21)</f>
        <v>19.860000000000003</v>
      </c>
      <c r="E22" s="1">
        <f t="shared" si="1"/>
        <v>44.885000000000005</v>
      </c>
      <c r="F22" s="1">
        <f t="shared" si="1"/>
        <v>79.73</v>
      </c>
      <c r="G22" s="9">
        <f t="shared" si="1"/>
        <v>758.1</v>
      </c>
      <c r="H22" s="42">
        <f t="shared" si="1"/>
        <v>3.4950000000000001</v>
      </c>
      <c r="I22" s="42">
        <f t="shared" si="1"/>
        <v>7.72</v>
      </c>
      <c r="J22" s="42">
        <f t="shared" si="1"/>
        <v>3.3</v>
      </c>
      <c r="K22" s="42">
        <f t="shared" si="1"/>
        <v>12.779</v>
      </c>
      <c r="L22" s="42">
        <f t="shared" si="1"/>
        <v>59.36</v>
      </c>
      <c r="M22" s="42">
        <f t="shared" si="1"/>
        <v>416.85</v>
      </c>
      <c r="N22" s="42">
        <f t="shared" si="1"/>
        <v>181.51999999999998</v>
      </c>
      <c r="O22" s="42">
        <f t="shared" si="1"/>
        <v>7.6499999999999995</v>
      </c>
    </row>
    <row r="23" spans="1:15" x14ac:dyDescent="0.25">
      <c r="A23" s="2"/>
      <c r="B23" s="19" t="s">
        <v>36</v>
      </c>
      <c r="C23" s="8"/>
      <c r="D23" s="8"/>
      <c r="E23" s="8"/>
      <c r="F23" s="8"/>
      <c r="G23" s="8"/>
      <c r="H23" s="17"/>
      <c r="I23" s="17"/>
      <c r="J23" s="17"/>
      <c r="K23" s="17"/>
      <c r="L23" s="17"/>
      <c r="M23" s="17"/>
      <c r="N23" s="17"/>
      <c r="O23" s="17"/>
    </row>
    <row r="24" spans="1:15" s="14" customFormat="1" x14ac:dyDescent="0.25">
      <c r="A24" s="34" t="s">
        <v>32</v>
      </c>
      <c r="B24" s="31" t="s">
        <v>93</v>
      </c>
      <c r="C24" s="4">
        <v>60</v>
      </c>
      <c r="D24" s="11">
        <v>8.8000000000000007</v>
      </c>
      <c r="E24" s="11">
        <v>9.6</v>
      </c>
      <c r="F24" s="11">
        <v>7.1</v>
      </c>
      <c r="G24" s="12">
        <v>148</v>
      </c>
      <c r="H24" s="3">
        <v>0.06</v>
      </c>
      <c r="I24" s="3">
        <v>0.15</v>
      </c>
      <c r="J24" s="3">
        <v>15</v>
      </c>
      <c r="K24" s="11">
        <v>0.45</v>
      </c>
      <c r="L24" s="3">
        <v>33</v>
      </c>
      <c r="M24" s="3">
        <v>72</v>
      </c>
      <c r="N24" s="3">
        <v>19.5</v>
      </c>
      <c r="O24" s="3">
        <v>1.65</v>
      </c>
    </row>
    <row r="25" spans="1:15" s="5" customFormat="1" x14ac:dyDescent="0.25">
      <c r="A25" s="3" t="s">
        <v>16</v>
      </c>
      <c r="B25" s="3" t="s">
        <v>71</v>
      </c>
      <c r="C25" s="4">
        <v>5</v>
      </c>
      <c r="D25" s="3">
        <v>0.05</v>
      </c>
      <c r="E25" s="3">
        <v>3.6</v>
      </c>
      <c r="F25" s="3">
        <v>7.0000000000000007E-2</v>
      </c>
      <c r="G25" s="1">
        <v>33</v>
      </c>
      <c r="H25" s="3">
        <v>0</v>
      </c>
      <c r="I25" s="3">
        <v>0</v>
      </c>
      <c r="J25" s="3">
        <v>20</v>
      </c>
      <c r="K25" s="11">
        <v>0.05</v>
      </c>
      <c r="L25" s="3">
        <v>1.2</v>
      </c>
      <c r="M25" s="3">
        <v>1.5</v>
      </c>
      <c r="N25" s="3">
        <v>0</v>
      </c>
      <c r="O25" s="3">
        <v>0</v>
      </c>
    </row>
    <row r="26" spans="1:15" x14ac:dyDescent="0.25">
      <c r="A26" s="3" t="s">
        <v>35</v>
      </c>
      <c r="B26" s="3" t="s">
        <v>75</v>
      </c>
      <c r="C26" s="4">
        <v>150</v>
      </c>
      <c r="D26" s="3">
        <v>3.15</v>
      </c>
      <c r="E26" s="3">
        <v>4.8</v>
      </c>
      <c r="F26" s="3">
        <v>20.440000000000001</v>
      </c>
      <c r="G26" s="1">
        <v>137</v>
      </c>
      <c r="H26" s="3">
        <v>1.1599999999999999</v>
      </c>
      <c r="I26" s="3">
        <v>3.75</v>
      </c>
      <c r="J26" s="3">
        <v>33.15</v>
      </c>
      <c r="K26" s="11">
        <v>0.15</v>
      </c>
      <c r="L26" s="3">
        <v>38.25</v>
      </c>
      <c r="M26" s="3">
        <v>76.95</v>
      </c>
      <c r="N26" s="3">
        <v>26.7</v>
      </c>
      <c r="O26" s="3">
        <v>0.86</v>
      </c>
    </row>
    <row r="27" spans="1:15" s="5" customFormat="1" x14ac:dyDescent="0.25">
      <c r="A27" s="3" t="s">
        <v>32</v>
      </c>
      <c r="B27" s="3" t="s">
        <v>66</v>
      </c>
      <c r="C27" s="4" t="s">
        <v>64</v>
      </c>
      <c r="D27" s="3">
        <v>0.24</v>
      </c>
      <c r="E27" s="3">
        <v>0.05</v>
      </c>
      <c r="F27" s="3">
        <v>16</v>
      </c>
      <c r="G27" s="1">
        <v>62</v>
      </c>
      <c r="H27" s="3">
        <v>0</v>
      </c>
      <c r="I27" s="3">
        <v>1.1299999999999999</v>
      </c>
      <c r="J27" s="3">
        <v>0</v>
      </c>
      <c r="K27" s="11">
        <v>0</v>
      </c>
      <c r="L27" s="3">
        <v>15.33</v>
      </c>
      <c r="M27" s="3">
        <v>23.2</v>
      </c>
      <c r="N27" s="3">
        <v>12.27</v>
      </c>
      <c r="O27" s="3">
        <v>2.13</v>
      </c>
    </row>
    <row r="28" spans="1:15" x14ac:dyDescent="0.25">
      <c r="A28" s="3" t="s">
        <v>16</v>
      </c>
      <c r="B28" s="3" t="s">
        <v>88</v>
      </c>
      <c r="C28" s="4">
        <v>20</v>
      </c>
      <c r="D28" s="3">
        <v>1.58</v>
      </c>
      <c r="E28" s="3">
        <v>0.2</v>
      </c>
      <c r="F28" s="3">
        <v>9.66</v>
      </c>
      <c r="G28" s="1">
        <v>47</v>
      </c>
      <c r="H28" s="3">
        <v>0.02</v>
      </c>
      <c r="I28" s="3">
        <v>0</v>
      </c>
      <c r="J28" s="3">
        <v>0</v>
      </c>
      <c r="K28" s="11">
        <v>0.26</v>
      </c>
      <c r="L28" s="3">
        <v>4.5999999999999996</v>
      </c>
      <c r="M28" s="3">
        <v>17.399999999999999</v>
      </c>
      <c r="N28" s="3">
        <v>6.6</v>
      </c>
      <c r="O28" s="3">
        <v>0.22</v>
      </c>
    </row>
    <row r="29" spans="1:15" x14ac:dyDescent="0.25">
      <c r="A29" s="3" t="s">
        <v>51</v>
      </c>
      <c r="B29" s="3" t="s">
        <v>105</v>
      </c>
      <c r="C29" s="4">
        <v>200</v>
      </c>
      <c r="D29" s="3">
        <v>5.6</v>
      </c>
      <c r="E29" s="3">
        <v>6.4</v>
      </c>
      <c r="F29" s="3">
        <v>19.399999999999999</v>
      </c>
      <c r="G29" s="1">
        <v>158</v>
      </c>
      <c r="H29" s="3">
        <v>7.0000000000000007E-2</v>
      </c>
      <c r="I29" s="3">
        <v>1.2</v>
      </c>
      <c r="J29" s="3">
        <v>20.16</v>
      </c>
      <c r="K29" s="11">
        <v>0</v>
      </c>
      <c r="L29" s="3">
        <v>300</v>
      </c>
      <c r="M29" s="3">
        <v>190</v>
      </c>
      <c r="N29" s="3">
        <v>30</v>
      </c>
      <c r="O29" s="3">
        <v>0.21</v>
      </c>
    </row>
    <row r="30" spans="1:15" x14ac:dyDescent="0.25">
      <c r="A30" s="3"/>
      <c r="B30" s="15" t="s">
        <v>18</v>
      </c>
      <c r="C30" s="2">
        <v>645</v>
      </c>
      <c r="D30" s="1">
        <f t="shared" ref="D30:O30" si="2">SUM(D24:D29)</f>
        <v>19.420000000000002</v>
      </c>
      <c r="E30" s="1">
        <f t="shared" si="2"/>
        <v>24.65</v>
      </c>
      <c r="F30" s="1">
        <f t="shared" si="2"/>
        <v>72.669999999999987</v>
      </c>
      <c r="G30" s="26">
        <f t="shared" si="2"/>
        <v>585</v>
      </c>
      <c r="H30" s="1">
        <f t="shared" si="2"/>
        <v>1.31</v>
      </c>
      <c r="I30" s="1">
        <f t="shared" si="2"/>
        <v>6.2299999999999995</v>
      </c>
      <c r="J30" s="1">
        <f t="shared" si="2"/>
        <v>88.31</v>
      </c>
      <c r="K30" s="1">
        <f t="shared" si="2"/>
        <v>0.91</v>
      </c>
      <c r="L30" s="1">
        <f t="shared" si="2"/>
        <v>392.38</v>
      </c>
      <c r="M30" s="1">
        <f t="shared" si="2"/>
        <v>381.04999999999995</v>
      </c>
      <c r="N30" s="1">
        <f t="shared" si="2"/>
        <v>95.07</v>
      </c>
      <c r="O30" s="1">
        <f t="shared" si="2"/>
        <v>5.0699999999999994</v>
      </c>
    </row>
    <row r="31" spans="1:15" x14ac:dyDescent="0.25">
      <c r="A31" s="3"/>
      <c r="B31" s="15" t="s">
        <v>28</v>
      </c>
      <c r="C31" s="4"/>
      <c r="D31" s="3"/>
      <c r="E31" s="3"/>
      <c r="F31" s="3"/>
      <c r="G31" s="3"/>
      <c r="H31" s="45"/>
      <c r="I31" s="45"/>
      <c r="J31" s="45"/>
      <c r="K31" s="45"/>
      <c r="L31" s="45"/>
      <c r="M31" s="45"/>
      <c r="N31" s="45"/>
      <c r="O31" s="45"/>
    </row>
    <row r="32" spans="1:15" x14ac:dyDescent="0.25">
      <c r="A32" s="20" t="s">
        <v>20</v>
      </c>
      <c r="B32" s="3" t="s">
        <v>86</v>
      </c>
      <c r="C32" s="67" t="s">
        <v>106</v>
      </c>
      <c r="D32" s="3">
        <v>24.5</v>
      </c>
      <c r="E32" s="3">
        <v>21.65</v>
      </c>
      <c r="F32" s="3">
        <v>23.1</v>
      </c>
      <c r="G32" s="1">
        <v>385</v>
      </c>
      <c r="H32" s="3">
        <v>0.09</v>
      </c>
      <c r="I32" s="3">
        <v>0.37</v>
      </c>
      <c r="J32" s="3">
        <v>127.5</v>
      </c>
      <c r="K32" s="11">
        <v>0.4</v>
      </c>
      <c r="L32" s="3">
        <v>205.9</v>
      </c>
      <c r="M32" s="3">
        <v>293.39999999999998</v>
      </c>
      <c r="N32" s="3">
        <v>33.020000000000003</v>
      </c>
      <c r="O32" s="3">
        <v>1.1599999999999999</v>
      </c>
    </row>
    <row r="33" spans="1:15" ht="15.75" x14ac:dyDescent="0.25">
      <c r="A33" s="3" t="s">
        <v>79</v>
      </c>
      <c r="B33" s="60" t="s">
        <v>107</v>
      </c>
      <c r="C33" s="68"/>
      <c r="D33" s="3">
        <v>1.4999999999999999E-2</v>
      </c>
      <c r="E33" s="3">
        <v>6.0000000000000001E-3</v>
      </c>
      <c r="F33" s="3">
        <v>3.8</v>
      </c>
      <c r="G33" s="1">
        <v>15</v>
      </c>
      <c r="H33" s="3">
        <v>0</v>
      </c>
      <c r="I33" s="3">
        <v>0.18</v>
      </c>
      <c r="J33" s="3">
        <v>0</v>
      </c>
      <c r="K33" s="11">
        <v>0</v>
      </c>
      <c r="L33" s="3">
        <v>2.09</v>
      </c>
      <c r="M33" s="3">
        <v>1.02</v>
      </c>
      <c r="N33" s="3">
        <v>0.45</v>
      </c>
      <c r="O33" s="3">
        <v>0.9</v>
      </c>
    </row>
    <row r="34" spans="1:15" s="5" customFormat="1" x14ac:dyDescent="0.25">
      <c r="A34" s="3" t="s">
        <v>45</v>
      </c>
      <c r="B34" s="3" t="s">
        <v>39</v>
      </c>
      <c r="C34" s="4" t="s">
        <v>22</v>
      </c>
      <c r="D34" s="3">
        <v>0.26</v>
      </c>
      <c r="E34" s="3">
        <v>0.05</v>
      </c>
      <c r="F34" s="3">
        <v>15.22</v>
      </c>
      <c r="G34" s="1">
        <v>59</v>
      </c>
      <c r="H34" s="3">
        <v>0</v>
      </c>
      <c r="I34" s="3">
        <v>2.9</v>
      </c>
      <c r="J34" s="3">
        <v>0</v>
      </c>
      <c r="K34" s="11">
        <v>0</v>
      </c>
      <c r="L34" s="3">
        <v>8.0500000000000007</v>
      </c>
      <c r="M34" s="3">
        <v>9.7799999999999994</v>
      </c>
      <c r="N34" s="3">
        <v>5.24</v>
      </c>
      <c r="O34" s="3">
        <v>0.9</v>
      </c>
    </row>
    <row r="35" spans="1:15" x14ac:dyDescent="0.25">
      <c r="A35" s="3" t="s">
        <v>32</v>
      </c>
      <c r="B35" s="3" t="s">
        <v>115</v>
      </c>
      <c r="C35" s="4">
        <v>45</v>
      </c>
      <c r="D35" s="3">
        <v>2.73</v>
      </c>
      <c r="E35" s="3">
        <v>8.91</v>
      </c>
      <c r="F35" s="3">
        <v>19.559999999999999</v>
      </c>
      <c r="G35" s="1">
        <v>165</v>
      </c>
      <c r="H35" s="3">
        <v>3.5999999999999997E-2</v>
      </c>
      <c r="I35" s="3">
        <v>0</v>
      </c>
      <c r="J35" s="3">
        <v>48.6</v>
      </c>
      <c r="K35" s="11">
        <v>2.73</v>
      </c>
      <c r="L35" s="3">
        <v>7.52</v>
      </c>
      <c r="M35" s="3">
        <v>22.1</v>
      </c>
      <c r="N35" s="3">
        <v>3.69</v>
      </c>
      <c r="O35" s="3">
        <v>0.3</v>
      </c>
    </row>
    <row r="36" spans="1:15" x14ac:dyDescent="0.25">
      <c r="A36" s="3" t="s">
        <v>16</v>
      </c>
      <c r="B36" s="3" t="s">
        <v>88</v>
      </c>
      <c r="C36" s="4">
        <v>20</v>
      </c>
      <c r="D36" s="3">
        <v>1.58</v>
      </c>
      <c r="E36" s="3">
        <v>0.2</v>
      </c>
      <c r="F36" s="3">
        <v>9.66</v>
      </c>
      <c r="G36" s="1">
        <v>47</v>
      </c>
      <c r="H36" s="3">
        <v>0.02</v>
      </c>
      <c r="I36" s="3">
        <v>0</v>
      </c>
      <c r="J36" s="3">
        <v>0</v>
      </c>
      <c r="K36" s="11">
        <v>0.26</v>
      </c>
      <c r="L36" s="3">
        <v>4.5999999999999996</v>
      </c>
      <c r="M36" s="3">
        <v>17.399999999999999</v>
      </c>
      <c r="N36" s="3">
        <v>6.6</v>
      </c>
      <c r="O36" s="3">
        <v>0.22</v>
      </c>
    </row>
    <row r="37" spans="1:15" x14ac:dyDescent="0.25">
      <c r="A37" s="3" t="s">
        <v>77</v>
      </c>
      <c r="B37" s="3" t="s">
        <v>78</v>
      </c>
      <c r="C37" s="4" t="s">
        <v>70</v>
      </c>
      <c r="D37" s="3">
        <v>0.4</v>
      </c>
      <c r="E37" s="3">
        <v>0.4</v>
      </c>
      <c r="F37" s="3">
        <v>9.8000000000000007</v>
      </c>
      <c r="G37" s="1">
        <v>39</v>
      </c>
      <c r="H37" s="3">
        <v>2.5999999999999999E-2</v>
      </c>
      <c r="I37" s="3">
        <v>10</v>
      </c>
      <c r="J37" s="3">
        <v>0</v>
      </c>
      <c r="K37" s="11">
        <v>0.2</v>
      </c>
      <c r="L37" s="3">
        <v>16</v>
      </c>
      <c r="M37" s="3">
        <v>11</v>
      </c>
      <c r="N37" s="3">
        <v>9</v>
      </c>
      <c r="O37" s="3">
        <v>2.2000000000000002</v>
      </c>
    </row>
    <row r="38" spans="1:15" x14ac:dyDescent="0.25">
      <c r="A38" s="3"/>
      <c r="B38" s="15" t="s">
        <v>18</v>
      </c>
      <c r="C38" s="2">
        <v>542</v>
      </c>
      <c r="D38" s="1">
        <f t="shared" ref="D38:O38" si="3">SUM(D32:D37)</f>
        <v>29.484999999999999</v>
      </c>
      <c r="E38" s="1">
        <f t="shared" si="3"/>
        <v>31.215999999999998</v>
      </c>
      <c r="F38" s="1">
        <f t="shared" si="3"/>
        <v>81.14</v>
      </c>
      <c r="G38" s="26">
        <f t="shared" si="3"/>
        <v>710</v>
      </c>
      <c r="H38" s="46">
        <f t="shared" si="3"/>
        <v>0.17199999999999999</v>
      </c>
      <c r="I38" s="46">
        <f t="shared" si="3"/>
        <v>13.45</v>
      </c>
      <c r="J38" s="46">
        <f t="shared" si="3"/>
        <v>176.1</v>
      </c>
      <c r="K38" s="46">
        <f t="shared" si="3"/>
        <v>3.59</v>
      </c>
      <c r="L38" s="46">
        <f t="shared" si="3"/>
        <v>244.16000000000003</v>
      </c>
      <c r="M38" s="46">
        <f t="shared" si="3"/>
        <v>354.69999999999993</v>
      </c>
      <c r="N38" s="46">
        <f t="shared" si="3"/>
        <v>58.000000000000007</v>
      </c>
      <c r="O38" s="46">
        <f t="shared" si="3"/>
        <v>5.68</v>
      </c>
    </row>
    <row r="39" spans="1:15" x14ac:dyDescent="0.25">
      <c r="A39" s="3"/>
      <c r="B39" s="15" t="s">
        <v>31</v>
      </c>
      <c r="C39" s="4"/>
      <c r="D39" s="3"/>
      <c r="E39" s="3"/>
      <c r="F39" s="3"/>
      <c r="G39" s="3"/>
      <c r="H39" s="45"/>
      <c r="I39" s="45"/>
      <c r="J39" s="45"/>
      <c r="K39" s="45"/>
      <c r="L39" s="45"/>
      <c r="M39" s="45"/>
      <c r="N39" s="45"/>
      <c r="O39" s="45"/>
    </row>
    <row r="40" spans="1:15" s="5" customFormat="1" x14ac:dyDescent="0.25">
      <c r="A40" s="3" t="s">
        <v>32</v>
      </c>
      <c r="B40" s="3" t="s">
        <v>108</v>
      </c>
      <c r="C40" s="69" t="s">
        <v>67</v>
      </c>
      <c r="D40" s="3">
        <v>8.5</v>
      </c>
      <c r="E40" s="3">
        <v>21</v>
      </c>
      <c r="F40" s="3">
        <v>7</v>
      </c>
      <c r="G40" s="1">
        <v>249</v>
      </c>
      <c r="H40" s="10">
        <v>0.39</v>
      </c>
      <c r="I40" s="10">
        <v>9</v>
      </c>
      <c r="J40" s="10">
        <v>17</v>
      </c>
      <c r="K40" s="20">
        <v>0.1</v>
      </c>
      <c r="L40" s="10">
        <v>21.8</v>
      </c>
      <c r="M40" s="10">
        <v>136.6</v>
      </c>
      <c r="N40" s="10">
        <v>25.6</v>
      </c>
      <c r="O40" s="10">
        <v>1.6</v>
      </c>
    </row>
    <row r="41" spans="1:15" x14ac:dyDescent="0.25">
      <c r="A41" s="28" t="s">
        <v>50</v>
      </c>
      <c r="B41" s="28" t="s">
        <v>84</v>
      </c>
      <c r="C41" s="70"/>
      <c r="D41" s="28">
        <v>0.3</v>
      </c>
      <c r="E41" s="28">
        <v>1.51</v>
      </c>
      <c r="F41" s="28">
        <v>1.84</v>
      </c>
      <c r="G41" s="29">
        <v>22</v>
      </c>
      <c r="H41" s="28">
        <v>0.01</v>
      </c>
      <c r="I41" s="28">
        <v>1.17</v>
      </c>
      <c r="J41" s="28">
        <v>0.01</v>
      </c>
      <c r="K41" s="35">
        <v>0</v>
      </c>
      <c r="L41" s="28">
        <v>2.11</v>
      </c>
      <c r="M41" s="28">
        <v>4.7</v>
      </c>
      <c r="N41" s="28">
        <v>2.5</v>
      </c>
      <c r="O41" s="28">
        <v>0.11</v>
      </c>
    </row>
    <row r="42" spans="1:15" x14ac:dyDescent="0.25">
      <c r="A42" s="28" t="s">
        <v>24</v>
      </c>
      <c r="B42" s="28" t="s">
        <v>25</v>
      </c>
      <c r="C42" s="38">
        <v>150</v>
      </c>
      <c r="D42" s="28">
        <v>3.6</v>
      </c>
      <c r="E42" s="28">
        <v>6</v>
      </c>
      <c r="F42" s="28">
        <v>37</v>
      </c>
      <c r="G42" s="29">
        <v>221</v>
      </c>
      <c r="H42" s="28">
        <v>0.03</v>
      </c>
      <c r="I42" s="28">
        <v>0</v>
      </c>
      <c r="J42" s="28">
        <v>27</v>
      </c>
      <c r="K42" s="35">
        <v>0.6</v>
      </c>
      <c r="L42" s="28">
        <v>2.61</v>
      </c>
      <c r="M42" s="28">
        <v>61.5</v>
      </c>
      <c r="N42" s="28">
        <v>19.010000000000002</v>
      </c>
      <c r="O42" s="28">
        <v>0.53</v>
      </c>
    </row>
    <row r="43" spans="1:15" s="5" customFormat="1" x14ac:dyDescent="0.25">
      <c r="A43" s="3" t="s">
        <v>76</v>
      </c>
      <c r="B43" s="3" t="s">
        <v>112</v>
      </c>
      <c r="C43" s="4">
        <v>30</v>
      </c>
      <c r="D43" s="3">
        <v>0.24</v>
      </c>
      <c r="E43" s="3">
        <v>0.03</v>
      </c>
      <c r="F43" s="3">
        <v>0.78</v>
      </c>
      <c r="G43" s="1">
        <v>4.2</v>
      </c>
      <c r="H43" s="3">
        <v>6.8999999999999999E-3</v>
      </c>
      <c r="I43" s="3">
        <v>3</v>
      </c>
      <c r="J43" s="3">
        <v>0</v>
      </c>
      <c r="K43" s="11">
        <v>1.7999999999999999E-2</v>
      </c>
      <c r="L43" s="3">
        <v>6.9</v>
      </c>
      <c r="M43" s="3">
        <v>12.6</v>
      </c>
      <c r="N43" s="3">
        <v>4.2</v>
      </c>
      <c r="O43" s="3">
        <v>0.18</v>
      </c>
    </row>
    <row r="44" spans="1:15" s="5" customFormat="1" x14ac:dyDescent="0.25">
      <c r="A44" s="3" t="s">
        <v>44</v>
      </c>
      <c r="B44" s="3" t="s">
        <v>72</v>
      </c>
      <c r="C44" s="4">
        <v>200</v>
      </c>
      <c r="D44" s="3">
        <v>0.32</v>
      </c>
      <c r="E44" s="3">
        <v>0</v>
      </c>
      <c r="F44" s="3">
        <v>35.799999999999997</v>
      </c>
      <c r="G44" s="1">
        <v>98</v>
      </c>
      <c r="H44" s="3">
        <v>0.02</v>
      </c>
      <c r="I44" s="3">
        <v>1.8</v>
      </c>
      <c r="J44" s="3">
        <v>0</v>
      </c>
      <c r="K44" s="11">
        <v>0</v>
      </c>
      <c r="L44" s="3">
        <v>6.4</v>
      </c>
      <c r="M44" s="3">
        <v>4.4000000000000004</v>
      </c>
      <c r="N44" s="3">
        <v>3.6</v>
      </c>
      <c r="O44" s="3">
        <v>0.18</v>
      </c>
    </row>
    <row r="45" spans="1:15" s="5" customFormat="1" x14ac:dyDescent="0.25">
      <c r="A45" s="3" t="s">
        <v>16</v>
      </c>
      <c r="B45" s="3" t="s">
        <v>17</v>
      </c>
      <c r="C45" s="4">
        <v>15</v>
      </c>
      <c r="D45" s="3">
        <v>0.99</v>
      </c>
      <c r="E45" s="3">
        <v>0.17</v>
      </c>
      <c r="F45" s="3">
        <v>6.2</v>
      </c>
      <c r="G45" s="1">
        <v>31</v>
      </c>
      <c r="H45" s="3">
        <v>1.7000000000000001E-2</v>
      </c>
      <c r="I45" s="3">
        <v>0</v>
      </c>
      <c r="J45" s="3">
        <v>0</v>
      </c>
      <c r="K45" s="11">
        <v>0.14000000000000001</v>
      </c>
      <c r="L45" s="3">
        <v>3.4</v>
      </c>
      <c r="M45" s="3">
        <v>15.9</v>
      </c>
      <c r="N45" s="3">
        <v>3.75</v>
      </c>
      <c r="O45" s="3">
        <v>0.47</v>
      </c>
    </row>
    <row r="46" spans="1:15" x14ac:dyDescent="0.25">
      <c r="A46" s="29"/>
      <c r="B46" s="50" t="s">
        <v>37</v>
      </c>
      <c r="C46" s="51">
        <v>500</v>
      </c>
      <c r="D46" s="29">
        <f t="shared" ref="D46:O46" si="4">SUM(D40:D45)</f>
        <v>13.950000000000001</v>
      </c>
      <c r="E46" s="29">
        <f t="shared" si="4"/>
        <v>28.710000000000004</v>
      </c>
      <c r="F46" s="29">
        <f t="shared" si="4"/>
        <v>88.62</v>
      </c>
      <c r="G46" s="52">
        <f t="shared" si="4"/>
        <v>625.20000000000005</v>
      </c>
      <c r="H46" s="53">
        <f t="shared" si="4"/>
        <v>0.4739000000000001</v>
      </c>
      <c r="I46" s="53">
        <f t="shared" si="4"/>
        <v>14.97</v>
      </c>
      <c r="J46" s="53">
        <f t="shared" si="4"/>
        <v>44.010000000000005</v>
      </c>
      <c r="K46" s="53">
        <f t="shared" si="4"/>
        <v>0.85799999999999998</v>
      </c>
      <c r="L46" s="53">
        <f t="shared" si="4"/>
        <v>43.22</v>
      </c>
      <c r="M46" s="53">
        <f t="shared" si="4"/>
        <v>235.7</v>
      </c>
      <c r="N46" s="53">
        <f t="shared" si="4"/>
        <v>58.660000000000004</v>
      </c>
      <c r="O46" s="53">
        <f t="shared" si="4"/>
        <v>3.0700000000000003</v>
      </c>
    </row>
    <row r="47" spans="1:15" x14ac:dyDescent="0.25">
      <c r="A47" s="8"/>
      <c r="B47" s="16"/>
      <c r="C47" s="8"/>
      <c r="D47" s="8"/>
      <c r="E47" s="8"/>
      <c r="F47" s="8"/>
      <c r="G47" s="8"/>
      <c r="H47" s="45"/>
      <c r="I47" s="45"/>
      <c r="J47" s="45"/>
      <c r="K47" s="45"/>
      <c r="L47" s="45"/>
      <c r="M47" s="45"/>
      <c r="N47" s="45"/>
      <c r="O47" s="45"/>
    </row>
    <row r="48" spans="1:15" x14ac:dyDescent="0.25">
      <c r="A48" s="8"/>
      <c r="B48" s="16"/>
      <c r="C48" s="8"/>
      <c r="D48" s="8"/>
      <c r="E48" s="8"/>
      <c r="F48" s="8"/>
      <c r="G48" s="8"/>
      <c r="H48" s="45"/>
      <c r="I48" s="45"/>
      <c r="J48" s="45"/>
      <c r="K48" s="45"/>
      <c r="L48" s="45"/>
      <c r="M48" s="45"/>
      <c r="N48" s="45"/>
      <c r="O48" s="45"/>
    </row>
    <row r="49" spans="1:15" x14ac:dyDescent="0.25">
      <c r="A49" s="8"/>
      <c r="B49" s="15" t="s">
        <v>100</v>
      </c>
      <c r="C49" s="8"/>
      <c r="D49" s="8"/>
      <c r="E49" s="8"/>
      <c r="F49" s="8"/>
      <c r="G49" s="8"/>
      <c r="H49" s="45"/>
      <c r="I49" s="45"/>
      <c r="J49" s="45"/>
      <c r="K49" s="45"/>
      <c r="L49" s="45"/>
      <c r="M49" s="45"/>
      <c r="N49" s="45"/>
      <c r="O49" s="45"/>
    </row>
    <row r="50" spans="1:15" x14ac:dyDescent="0.25">
      <c r="A50" s="18"/>
      <c r="B50" s="32" t="s">
        <v>15</v>
      </c>
      <c r="C50" s="57"/>
      <c r="D50" s="18"/>
      <c r="E50" s="18"/>
      <c r="F50" s="18"/>
      <c r="G50" s="18"/>
      <c r="H50" s="45"/>
      <c r="I50" s="45"/>
      <c r="J50" s="45"/>
      <c r="K50" s="45"/>
      <c r="L50" s="45"/>
      <c r="M50" s="45"/>
      <c r="N50" s="45"/>
      <c r="O50" s="45"/>
    </row>
    <row r="51" spans="1:15" x14ac:dyDescent="0.25">
      <c r="A51" s="75" t="s">
        <v>55</v>
      </c>
      <c r="B51" s="80" t="s">
        <v>116</v>
      </c>
      <c r="C51" s="67" t="s">
        <v>95</v>
      </c>
      <c r="D51" s="3">
        <v>6.15</v>
      </c>
      <c r="E51" s="3">
        <v>6.39</v>
      </c>
      <c r="F51" s="3">
        <v>42.75</v>
      </c>
      <c r="G51" s="1">
        <v>242</v>
      </c>
      <c r="H51" s="3">
        <v>0.19</v>
      </c>
      <c r="I51" s="3">
        <v>1.17</v>
      </c>
      <c r="J51" s="3">
        <v>58</v>
      </c>
      <c r="K51" s="11">
        <v>46.2</v>
      </c>
      <c r="L51" s="3">
        <v>138.1</v>
      </c>
      <c r="M51" s="3">
        <v>184.37</v>
      </c>
      <c r="N51" s="3">
        <v>47.6</v>
      </c>
      <c r="O51" s="3">
        <v>1.23</v>
      </c>
    </row>
    <row r="52" spans="1:15" ht="34.5" customHeight="1" x14ac:dyDescent="0.25">
      <c r="A52" s="79"/>
      <c r="B52" s="81"/>
      <c r="C52" s="82"/>
      <c r="D52" s="3">
        <v>0.08</v>
      </c>
      <c r="E52" s="3">
        <v>0.04</v>
      </c>
      <c r="F52" s="3">
        <v>8.2200000000000006</v>
      </c>
      <c r="G52" s="1">
        <v>33.9</v>
      </c>
      <c r="H52" s="3">
        <v>4.0000000000000001E-3</v>
      </c>
      <c r="I52" s="3">
        <v>3.3</v>
      </c>
      <c r="J52" s="3">
        <v>0</v>
      </c>
      <c r="K52" s="27">
        <v>0</v>
      </c>
      <c r="L52" s="3">
        <v>1.4</v>
      </c>
      <c r="M52" s="3">
        <v>0</v>
      </c>
      <c r="N52" s="3">
        <v>0</v>
      </c>
      <c r="O52" s="3">
        <v>0.04</v>
      </c>
    </row>
    <row r="53" spans="1:15" s="5" customFormat="1" x14ac:dyDescent="0.25">
      <c r="A53" s="3" t="s">
        <v>46</v>
      </c>
      <c r="B53" s="3" t="s">
        <v>41</v>
      </c>
      <c r="C53" s="4">
        <v>200</v>
      </c>
      <c r="D53" s="3">
        <v>4.08</v>
      </c>
      <c r="E53" s="3">
        <v>3.54</v>
      </c>
      <c r="F53" s="3">
        <v>17.579999999999998</v>
      </c>
      <c r="G53" s="1">
        <v>119</v>
      </c>
      <c r="H53" s="3">
        <v>0.06</v>
      </c>
      <c r="I53" s="3">
        <v>1.33</v>
      </c>
      <c r="J53" s="3">
        <v>24.4</v>
      </c>
      <c r="K53" s="27">
        <v>12.2</v>
      </c>
      <c r="L53" s="3">
        <v>152.22</v>
      </c>
      <c r="M53" s="3">
        <v>124.56</v>
      </c>
      <c r="N53" s="3">
        <v>21.34</v>
      </c>
      <c r="O53" s="3">
        <v>0.48</v>
      </c>
    </row>
    <row r="54" spans="1:15" x14ac:dyDescent="0.25">
      <c r="A54" s="3" t="s">
        <v>32</v>
      </c>
      <c r="B54" s="3" t="s">
        <v>115</v>
      </c>
      <c r="C54" s="4">
        <v>45</v>
      </c>
      <c r="D54" s="3">
        <v>2.73</v>
      </c>
      <c r="E54" s="3">
        <v>8.91</v>
      </c>
      <c r="F54" s="3">
        <v>19.559999999999999</v>
      </c>
      <c r="G54" s="1">
        <v>165</v>
      </c>
      <c r="H54" s="3">
        <v>3.5999999999999997E-2</v>
      </c>
      <c r="I54" s="3">
        <v>0</v>
      </c>
      <c r="J54" s="3">
        <v>48.6</v>
      </c>
      <c r="K54" s="11">
        <v>2.73</v>
      </c>
      <c r="L54" s="3">
        <v>7.52</v>
      </c>
      <c r="M54" s="3">
        <v>22.1</v>
      </c>
      <c r="N54" s="3">
        <v>3.69</v>
      </c>
      <c r="O54" s="3">
        <v>0.3</v>
      </c>
    </row>
    <row r="55" spans="1:15" x14ac:dyDescent="0.25">
      <c r="A55" s="3" t="s">
        <v>16</v>
      </c>
      <c r="B55" s="3" t="s">
        <v>88</v>
      </c>
      <c r="C55" s="4">
        <v>20</v>
      </c>
      <c r="D55" s="3">
        <v>1.58</v>
      </c>
      <c r="E55" s="3">
        <v>0.2</v>
      </c>
      <c r="F55" s="3">
        <v>9.66</v>
      </c>
      <c r="G55" s="1">
        <v>47</v>
      </c>
      <c r="H55" s="3">
        <v>0.02</v>
      </c>
      <c r="I55" s="3">
        <v>0</v>
      </c>
      <c r="J55" s="3">
        <v>0</v>
      </c>
      <c r="K55" s="11">
        <v>0.26</v>
      </c>
      <c r="L55" s="3">
        <v>4.5999999999999996</v>
      </c>
      <c r="M55" s="3">
        <v>17.399999999999999</v>
      </c>
      <c r="N55" s="3">
        <v>6.6</v>
      </c>
      <c r="O55" s="3">
        <v>0.22</v>
      </c>
    </row>
    <row r="56" spans="1:15" x14ac:dyDescent="0.25">
      <c r="A56" s="3" t="s">
        <v>51</v>
      </c>
      <c r="B56" s="3" t="s">
        <v>105</v>
      </c>
      <c r="C56" s="4">
        <v>200</v>
      </c>
      <c r="D56" s="3">
        <v>5.6</v>
      </c>
      <c r="E56" s="3">
        <v>6.4</v>
      </c>
      <c r="F56" s="3">
        <v>19.399999999999999</v>
      </c>
      <c r="G56" s="1">
        <v>158</v>
      </c>
      <c r="H56" s="3">
        <v>7.0000000000000007E-2</v>
      </c>
      <c r="I56" s="3">
        <v>1.2</v>
      </c>
      <c r="J56" s="3">
        <v>20.16</v>
      </c>
      <c r="K56" s="11">
        <v>0</v>
      </c>
      <c r="L56" s="3">
        <v>300</v>
      </c>
      <c r="M56" s="3">
        <v>190</v>
      </c>
      <c r="N56" s="3">
        <v>30</v>
      </c>
      <c r="O56" s="3">
        <v>0.21</v>
      </c>
    </row>
    <row r="57" spans="1:15" x14ac:dyDescent="0.25">
      <c r="A57" s="3"/>
      <c r="B57" s="15" t="s">
        <v>18</v>
      </c>
      <c r="C57" s="2" t="s">
        <v>120</v>
      </c>
      <c r="D57" s="1">
        <f t="shared" ref="D57:O57" si="5">SUM(D51:D56)</f>
        <v>20.22</v>
      </c>
      <c r="E57" s="1">
        <f t="shared" si="5"/>
        <v>25.479999999999997</v>
      </c>
      <c r="F57" s="1">
        <f t="shared" si="5"/>
        <v>117.16999999999999</v>
      </c>
      <c r="G57" s="9">
        <f t="shared" si="5"/>
        <v>764.9</v>
      </c>
      <c r="H57" s="46">
        <f t="shared" si="5"/>
        <v>0.38</v>
      </c>
      <c r="I57" s="46">
        <f t="shared" si="5"/>
        <v>7</v>
      </c>
      <c r="J57" s="46">
        <f t="shared" si="5"/>
        <v>151.16</v>
      </c>
      <c r="K57" s="46">
        <f t="shared" si="5"/>
        <v>61.39</v>
      </c>
      <c r="L57" s="46">
        <f t="shared" si="5"/>
        <v>603.84</v>
      </c>
      <c r="M57" s="46">
        <f t="shared" si="5"/>
        <v>538.43000000000006</v>
      </c>
      <c r="N57" s="46">
        <f t="shared" si="5"/>
        <v>109.22999999999999</v>
      </c>
      <c r="O57" s="46">
        <f t="shared" si="5"/>
        <v>2.48</v>
      </c>
    </row>
    <row r="58" spans="1:15" x14ac:dyDescent="0.25">
      <c r="A58" s="3"/>
      <c r="B58" s="15" t="s">
        <v>19</v>
      </c>
      <c r="C58" s="4"/>
      <c r="D58" s="3"/>
      <c r="E58" s="3"/>
      <c r="F58" s="3"/>
      <c r="G58" s="3"/>
      <c r="H58" s="45"/>
      <c r="I58" s="45"/>
      <c r="J58" s="45"/>
      <c r="K58" s="45"/>
      <c r="L58" s="45"/>
      <c r="M58" s="45"/>
      <c r="N58" s="45"/>
      <c r="O58" s="45"/>
    </row>
    <row r="59" spans="1:15" x14ac:dyDescent="0.25">
      <c r="A59" s="3" t="s">
        <v>32</v>
      </c>
      <c r="B59" s="3" t="s">
        <v>92</v>
      </c>
      <c r="C59" s="4">
        <v>75</v>
      </c>
      <c r="D59" s="3">
        <v>14.05</v>
      </c>
      <c r="E59" s="3">
        <v>18.55</v>
      </c>
      <c r="F59" s="3">
        <v>10.24</v>
      </c>
      <c r="G59" s="1">
        <v>262</v>
      </c>
      <c r="H59" s="11">
        <v>0.08</v>
      </c>
      <c r="I59" s="11">
        <v>0</v>
      </c>
      <c r="J59" s="11">
        <v>0.03</v>
      </c>
      <c r="K59" s="11">
        <v>0.2</v>
      </c>
      <c r="L59" s="11">
        <v>14.4</v>
      </c>
      <c r="M59" s="11">
        <v>151</v>
      </c>
      <c r="N59" s="11">
        <v>21.5</v>
      </c>
      <c r="O59" s="11">
        <v>1.52</v>
      </c>
    </row>
    <row r="60" spans="1:15" x14ac:dyDescent="0.25">
      <c r="A60" s="3" t="s">
        <v>16</v>
      </c>
      <c r="B60" s="3" t="s">
        <v>71</v>
      </c>
      <c r="C60" s="4">
        <v>5</v>
      </c>
      <c r="D60" s="3">
        <v>0.05</v>
      </c>
      <c r="E60" s="3">
        <v>3.6</v>
      </c>
      <c r="F60" s="3">
        <v>7.0000000000000007E-2</v>
      </c>
      <c r="G60" s="1">
        <v>33</v>
      </c>
      <c r="H60" s="3">
        <v>0</v>
      </c>
      <c r="I60" s="3">
        <v>0</v>
      </c>
      <c r="J60" s="3">
        <v>20</v>
      </c>
      <c r="K60" s="11">
        <v>0.05</v>
      </c>
      <c r="L60" s="3">
        <v>1.2</v>
      </c>
      <c r="M60" s="3">
        <v>1.5</v>
      </c>
      <c r="N60" s="3">
        <v>0</v>
      </c>
      <c r="O60" s="3">
        <v>0</v>
      </c>
    </row>
    <row r="61" spans="1:15" x14ac:dyDescent="0.25">
      <c r="A61" s="3" t="s">
        <v>24</v>
      </c>
      <c r="B61" s="3" t="s">
        <v>25</v>
      </c>
      <c r="C61" s="4">
        <v>150</v>
      </c>
      <c r="D61" s="3">
        <v>3.6</v>
      </c>
      <c r="E61" s="3">
        <v>6</v>
      </c>
      <c r="F61" s="3">
        <v>37</v>
      </c>
      <c r="G61" s="1">
        <v>221</v>
      </c>
      <c r="H61" s="3">
        <v>0.03</v>
      </c>
      <c r="I61" s="3">
        <v>0</v>
      </c>
      <c r="J61" s="3">
        <v>27</v>
      </c>
      <c r="K61" s="11">
        <v>0.6</v>
      </c>
      <c r="L61" s="3">
        <v>2.61</v>
      </c>
      <c r="M61" s="3">
        <v>61.5</v>
      </c>
      <c r="N61" s="3">
        <v>19.010000000000002</v>
      </c>
      <c r="O61" s="3">
        <v>0.53</v>
      </c>
    </row>
    <row r="62" spans="1:15" s="5" customFormat="1" x14ac:dyDescent="0.25">
      <c r="A62" s="3" t="s">
        <v>48</v>
      </c>
      <c r="B62" s="3" t="s">
        <v>26</v>
      </c>
      <c r="C62" s="4">
        <v>200</v>
      </c>
      <c r="D62" s="3">
        <v>0.4</v>
      </c>
      <c r="E62" s="3">
        <v>0</v>
      </c>
      <c r="F62" s="3">
        <v>23.6</v>
      </c>
      <c r="G62" s="1">
        <v>94</v>
      </c>
      <c r="H62" s="3">
        <v>0.01</v>
      </c>
      <c r="I62" s="3">
        <v>100</v>
      </c>
      <c r="J62" s="3">
        <v>0</v>
      </c>
      <c r="K62" s="11">
        <v>0</v>
      </c>
      <c r="L62" s="3">
        <v>7.73</v>
      </c>
      <c r="M62" s="3">
        <v>2.13</v>
      </c>
      <c r="N62" s="3">
        <v>2.67</v>
      </c>
      <c r="O62" s="3">
        <v>0.53</v>
      </c>
    </row>
    <row r="63" spans="1:15" x14ac:dyDescent="0.25">
      <c r="A63" s="3" t="s">
        <v>16</v>
      </c>
      <c r="B63" s="3" t="s">
        <v>17</v>
      </c>
      <c r="C63" s="4">
        <v>30</v>
      </c>
      <c r="D63" s="3">
        <v>1.98</v>
      </c>
      <c r="E63" s="3">
        <v>0.33</v>
      </c>
      <c r="F63" s="3">
        <v>12.3</v>
      </c>
      <c r="G63" s="1">
        <v>62</v>
      </c>
      <c r="H63" s="3">
        <v>3.5000000000000003E-2</v>
      </c>
      <c r="I63" s="3">
        <v>0</v>
      </c>
      <c r="J63" s="3">
        <v>0</v>
      </c>
      <c r="K63" s="11">
        <v>0.27</v>
      </c>
      <c r="L63" s="3">
        <v>6.8</v>
      </c>
      <c r="M63" s="3">
        <v>31.8</v>
      </c>
      <c r="N63" s="3">
        <v>7.5</v>
      </c>
      <c r="O63" s="3">
        <v>0.93</v>
      </c>
    </row>
    <row r="64" spans="1:15" x14ac:dyDescent="0.25">
      <c r="A64" s="3" t="s">
        <v>77</v>
      </c>
      <c r="B64" s="3" t="s">
        <v>78</v>
      </c>
      <c r="C64" s="4" t="s">
        <v>70</v>
      </c>
      <c r="D64" s="3">
        <v>0.48</v>
      </c>
      <c r="E64" s="3">
        <v>0.48</v>
      </c>
      <c r="F64" s="3">
        <v>11.76</v>
      </c>
      <c r="G64" s="1">
        <v>56</v>
      </c>
      <c r="H64" s="3">
        <v>0.03</v>
      </c>
      <c r="I64" s="3">
        <v>12</v>
      </c>
      <c r="J64" s="3">
        <v>0</v>
      </c>
      <c r="K64" s="11">
        <v>0.24</v>
      </c>
      <c r="L64" s="3">
        <v>19.2</v>
      </c>
      <c r="M64" s="3">
        <v>13.2</v>
      </c>
      <c r="N64" s="3">
        <v>10.8</v>
      </c>
      <c r="O64" s="3">
        <v>2.64</v>
      </c>
    </row>
    <row r="65" spans="1:15" x14ac:dyDescent="0.25">
      <c r="A65" s="1"/>
      <c r="B65" s="15" t="s">
        <v>18</v>
      </c>
      <c r="C65" s="2">
        <v>560</v>
      </c>
      <c r="D65" s="1">
        <f>SUM(D59:D64)</f>
        <v>20.560000000000002</v>
      </c>
      <c r="E65" s="1">
        <f t="shared" ref="E65:O65" si="6">SUM(E59:E64)</f>
        <v>28.96</v>
      </c>
      <c r="F65" s="1">
        <f t="shared" si="6"/>
        <v>94.97</v>
      </c>
      <c r="G65" s="26">
        <f t="shared" si="6"/>
        <v>728</v>
      </c>
      <c r="H65" s="23">
        <f t="shared" si="6"/>
        <v>0.185</v>
      </c>
      <c r="I65" s="23">
        <f t="shared" si="6"/>
        <v>112</v>
      </c>
      <c r="J65" s="23">
        <f t="shared" si="6"/>
        <v>47.03</v>
      </c>
      <c r="K65" s="23">
        <f t="shared" si="6"/>
        <v>1.36</v>
      </c>
      <c r="L65" s="23">
        <f t="shared" si="6"/>
        <v>51.94</v>
      </c>
      <c r="M65" s="23">
        <f t="shared" si="6"/>
        <v>261.13</v>
      </c>
      <c r="N65" s="23">
        <f t="shared" si="6"/>
        <v>61.480000000000004</v>
      </c>
      <c r="O65" s="23">
        <f t="shared" si="6"/>
        <v>6.15</v>
      </c>
    </row>
    <row r="66" spans="1:15" x14ac:dyDescent="0.25">
      <c r="A66" s="3"/>
      <c r="B66" s="15" t="s">
        <v>58</v>
      </c>
      <c r="C66" s="4"/>
      <c r="D66" s="3" t="s">
        <v>23</v>
      </c>
      <c r="E66" s="3" t="s">
        <v>23</v>
      </c>
      <c r="F66" s="3" t="s">
        <v>23</v>
      </c>
      <c r="G66" s="3" t="s">
        <v>23</v>
      </c>
      <c r="H66" s="17"/>
      <c r="I66" s="17"/>
      <c r="J66" s="17"/>
      <c r="K66" s="17"/>
      <c r="L66" s="17"/>
      <c r="M66" s="17"/>
      <c r="N66" s="17"/>
      <c r="O66" s="17"/>
    </row>
    <row r="67" spans="1:15" s="5" customFormat="1" x14ac:dyDescent="0.25">
      <c r="A67" s="3" t="s">
        <v>42</v>
      </c>
      <c r="B67" s="3" t="s">
        <v>62</v>
      </c>
      <c r="C67" s="4">
        <v>75</v>
      </c>
      <c r="D67" s="3">
        <v>17.100000000000001</v>
      </c>
      <c r="E67" s="3">
        <v>12.3</v>
      </c>
      <c r="F67" s="3">
        <v>4.3499999999999996</v>
      </c>
      <c r="G67" s="1">
        <v>195</v>
      </c>
      <c r="H67" s="3">
        <v>0.08</v>
      </c>
      <c r="I67" s="3">
        <v>0.25</v>
      </c>
      <c r="J67" s="3">
        <v>4.38</v>
      </c>
      <c r="K67" s="11">
        <v>0.88</v>
      </c>
      <c r="L67" s="3">
        <v>32.380000000000003</v>
      </c>
      <c r="M67" s="3">
        <v>131</v>
      </c>
      <c r="N67" s="3">
        <v>25</v>
      </c>
      <c r="O67" s="3">
        <v>1.75</v>
      </c>
    </row>
    <row r="68" spans="1:15" x14ac:dyDescent="0.25">
      <c r="A68" s="3" t="s">
        <v>50</v>
      </c>
      <c r="B68" s="3" t="s">
        <v>102</v>
      </c>
      <c r="C68" s="4">
        <v>30</v>
      </c>
      <c r="D68" s="3">
        <v>0.3</v>
      </c>
      <c r="E68" s="3">
        <v>1.51</v>
      </c>
      <c r="F68" s="3">
        <v>1.84</v>
      </c>
      <c r="G68" s="1">
        <v>22</v>
      </c>
      <c r="H68" s="3">
        <v>0.01</v>
      </c>
      <c r="I68" s="3">
        <v>1.17</v>
      </c>
      <c r="J68" s="3">
        <v>0.01</v>
      </c>
      <c r="K68" s="11">
        <v>0</v>
      </c>
      <c r="L68" s="3">
        <v>2.11</v>
      </c>
      <c r="M68" s="3">
        <v>4.7</v>
      </c>
      <c r="N68" s="3">
        <v>2.5</v>
      </c>
      <c r="O68" s="3">
        <v>0.11</v>
      </c>
    </row>
    <row r="69" spans="1:15" x14ac:dyDescent="0.25">
      <c r="A69" s="3" t="s">
        <v>29</v>
      </c>
      <c r="B69" s="3" t="s">
        <v>30</v>
      </c>
      <c r="C69" s="4">
        <v>150</v>
      </c>
      <c r="D69" s="3">
        <v>5.0999999999999996</v>
      </c>
      <c r="E69" s="3">
        <v>9.15</v>
      </c>
      <c r="F69" s="3">
        <v>34.200000000000003</v>
      </c>
      <c r="G69" s="1">
        <v>245</v>
      </c>
      <c r="H69" s="3">
        <v>0.06</v>
      </c>
      <c r="I69" s="3">
        <v>0</v>
      </c>
      <c r="J69" s="3">
        <v>0</v>
      </c>
      <c r="K69" s="11">
        <v>1.95</v>
      </c>
      <c r="L69" s="3">
        <v>12</v>
      </c>
      <c r="M69" s="3">
        <v>34.5</v>
      </c>
      <c r="N69" s="3">
        <v>7.5</v>
      </c>
      <c r="O69" s="3">
        <v>0.75</v>
      </c>
    </row>
    <row r="70" spans="1:15" x14ac:dyDescent="0.25">
      <c r="A70" s="3" t="s">
        <v>16</v>
      </c>
      <c r="B70" s="3" t="s">
        <v>99</v>
      </c>
      <c r="C70" s="4">
        <v>20</v>
      </c>
      <c r="D70" s="3">
        <v>0.6</v>
      </c>
      <c r="E70" s="3">
        <v>0.1</v>
      </c>
      <c r="F70" s="3">
        <v>1.46</v>
      </c>
      <c r="G70" s="1">
        <v>12</v>
      </c>
      <c r="H70" s="3">
        <v>0.02</v>
      </c>
      <c r="I70" s="3">
        <v>1.56</v>
      </c>
      <c r="J70" s="3">
        <v>15.2</v>
      </c>
      <c r="K70" s="11">
        <v>0</v>
      </c>
      <c r="L70" s="3">
        <v>4</v>
      </c>
      <c r="M70" s="3">
        <v>12.6</v>
      </c>
      <c r="N70" s="3">
        <v>3.8</v>
      </c>
      <c r="O70" s="3">
        <v>0.26</v>
      </c>
    </row>
    <row r="71" spans="1:15" s="5" customFormat="1" x14ac:dyDescent="0.25">
      <c r="A71" s="3" t="s">
        <v>21</v>
      </c>
      <c r="B71" s="3" t="s">
        <v>40</v>
      </c>
      <c r="C71" s="4">
        <v>200</v>
      </c>
      <c r="D71" s="3">
        <v>1.04</v>
      </c>
      <c r="E71" s="3">
        <v>0.06</v>
      </c>
      <c r="F71" s="3">
        <v>30.16</v>
      </c>
      <c r="G71" s="1">
        <v>118</v>
      </c>
      <c r="H71" s="3">
        <v>0.03</v>
      </c>
      <c r="I71" s="3">
        <v>1</v>
      </c>
      <c r="J71" s="3">
        <v>0</v>
      </c>
      <c r="K71" s="11">
        <v>1</v>
      </c>
      <c r="L71" s="3">
        <v>40.479999999999997</v>
      </c>
      <c r="M71" s="3">
        <v>36.6</v>
      </c>
      <c r="N71" s="3">
        <v>26.2</v>
      </c>
      <c r="O71" s="3">
        <v>0.86</v>
      </c>
    </row>
    <row r="72" spans="1:15" s="5" customFormat="1" x14ac:dyDescent="0.25">
      <c r="A72" s="3" t="s">
        <v>51</v>
      </c>
      <c r="B72" s="3" t="s">
        <v>85</v>
      </c>
      <c r="C72" s="4">
        <v>30</v>
      </c>
      <c r="D72" s="3">
        <v>1.98</v>
      </c>
      <c r="E72" s="3">
        <v>0.34</v>
      </c>
      <c r="F72" s="3">
        <v>12.4</v>
      </c>
      <c r="G72" s="44">
        <v>62</v>
      </c>
      <c r="H72" s="3">
        <v>3.5000000000000003E-2</v>
      </c>
      <c r="I72" s="3">
        <v>0</v>
      </c>
      <c r="J72" s="3">
        <v>0</v>
      </c>
      <c r="K72" s="11">
        <v>0.27</v>
      </c>
      <c r="L72" s="3">
        <v>6.8</v>
      </c>
      <c r="M72" s="3">
        <v>31.8</v>
      </c>
      <c r="N72" s="3">
        <v>7.5</v>
      </c>
      <c r="O72" s="3">
        <v>0.93</v>
      </c>
    </row>
    <row r="73" spans="1:15" x14ac:dyDescent="0.25">
      <c r="A73" s="12"/>
      <c r="B73" s="22" t="s">
        <v>59</v>
      </c>
      <c r="C73" s="36" t="s">
        <v>109</v>
      </c>
      <c r="D73" s="12">
        <f>SUM(D67:D72)</f>
        <v>26.12</v>
      </c>
      <c r="E73" s="12">
        <f t="shared" ref="E73:G73" si="7">SUM(E67:E72)</f>
        <v>23.46</v>
      </c>
      <c r="F73" s="12">
        <f t="shared" si="7"/>
        <v>84.410000000000011</v>
      </c>
      <c r="G73" s="26">
        <f t="shared" si="7"/>
        <v>654</v>
      </c>
      <c r="H73" s="49">
        <f>SUM(H67:H72)</f>
        <v>0.23499999999999999</v>
      </c>
      <c r="I73" s="49">
        <f t="shared" ref="I73:O73" si="8">SUM(I67:I72)</f>
        <v>3.98</v>
      </c>
      <c r="J73" s="49">
        <f t="shared" si="8"/>
        <v>19.59</v>
      </c>
      <c r="K73" s="49">
        <f t="shared" si="8"/>
        <v>4.0999999999999996</v>
      </c>
      <c r="L73" s="49">
        <f t="shared" si="8"/>
        <v>97.77</v>
      </c>
      <c r="M73" s="49">
        <f t="shared" si="8"/>
        <v>251.2</v>
      </c>
      <c r="N73" s="49">
        <f t="shared" si="8"/>
        <v>72.5</v>
      </c>
      <c r="O73" s="49">
        <f t="shared" si="8"/>
        <v>4.66</v>
      </c>
    </row>
    <row r="74" spans="1:15" x14ac:dyDescent="0.25">
      <c r="A74" s="1"/>
      <c r="B74" s="15" t="s">
        <v>28</v>
      </c>
      <c r="C74" s="4"/>
      <c r="D74" s="3"/>
      <c r="E74" s="3"/>
      <c r="F74" s="3"/>
      <c r="G74" s="3" t="s">
        <v>23</v>
      </c>
      <c r="H74" s="17"/>
      <c r="I74" s="17"/>
      <c r="J74" s="17"/>
      <c r="K74" s="17"/>
      <c r="L74" s="17"/>
      <c r="M74" s="17"/>
      <c r="N74" s="17"/>
      <c r="O74" s="17"/>
    </row>
    <row r="75" spans="1:15" x14ac:dyDescent="0.25">
      <c r="A75" s="3" t="s">
        <v>43</v>
      </c>
      <c r="B75" s="11" t="s">
        <v>52</v>
      </c>
      <c r="C75" s="4" t="s">
        <v>83</v>
      </c>
      <c r="D75" s="3">
        <v>17.399999999999999</v>
      </c>
      <c r="E75" s="3">
        <v>22.5</v>
      </c>
      <c r="F75" s="3">
        <v>2.8</v>
      </c>
      <c r="G75" s="1">
        <v>283</v>
      </c>
      <c r="H75" s="3">
        <v>1.0999999999999999E-2</v>
      </c>
      <c r="I75" s="3">
        <v>0.28000000000000003</v>
      </c>
      <c r="J75" s="3">
        <v>295</v>
      </c>
      <c r="K75" s="11">
        <v>0.42</v>
      </c>
      <c r="L75" s="3">
        <v>107.9</v>
      </c>
      <c r="M75" s="3">
        <v>238.3</v>
      </c>
      <c r="N75" s="3">
        <v>17.22</v>
      </c>
      <c r="O75" s="3">
        <v>2.82</v>
      </c>
    </row>
    <row r="76" spans="1:15" x14ac:dyDescent="0.25">
      <c r="A76" s="3" t="s">
        <v>33</v>
      </c>
      <c r="B76" s="3" t="s">
        <v>38</v>
      </c>
      <c r="C76" s="4" t="s">
        <v>34</v>
      </c>
      <c r="D76" s="3">
        <v>0.2</v>
      </c>
      <c r="E76" s="3">
        <v>0.05</v>
      </c>
      <c r="F76" s="3">
        <v>15.01</v>
      </c>
      <c r="G76" s="1">
        <v>57</v>
      </c>
      <c r="H76" s="3">
        <v>0</v>
      </c>
      <c r="I76" s="3">
        <v>0.1</v>
      </c>
      <c r="J76" s="3">
        <v>0</v>
      </c>
      <c r="K76" s="11">
        <v>0</v>
      </c>
      <c r="L76" s="3">
        <v>5.25</v>
      </c>
      <c r="M76" s="3">
        <v>8.24</v>
      </c>
      <c r="N76" s="3">
        <v>4.4000000000000004</v>
      </c>
      <c r="O76" s="3">
        <v>0.86</v>
      </c>
    </row>
    <row r="77" spans="1:15" s="5" customFormat="1" x14ac:dyDescent="0.25">
      <c r="A77" s="3" t="s">
        <v>16</v>
      </c>
      <c r="B77" s="3" t="s">
        <v>27</v>
      </c>
      <c r="C77" s="4">
        <v>40</v>
      </c>
      <c r="D77" s="3">
        <v>3.16</v>
      </c>
      <c r="E77" s="3">
        <v>0.4</v>
      </c>
      <c r="F77" s="3">
        <v>19.32</v>
      </c>
      <c r="G77" s="1">
        <v>94</v>
      </c>
      <c r="H77" s="3">
        <v>0.04</v>
      </c>
      <c r="I77" s="3">
        <v>0</v>
      </c>
      <c r="J77" s="3">
        <v>0</v>
      </c>
      <c r="K77" s="11">
        <v>0.52</v>
      </c>
      <c r="L77" s="3">
        <v>9.1999999999999993</v>
      </c>
      <c r="M77" s="3">
        <v>34.799999999999997</v>
      </c>
      <c r="N77" s="3">
        <v>13.2</v>
      </c>
      <c r="O77" s="3">
        <v>0.44</v>
      </c>
    </row>
    <row r="78" spans="1:15" s="5" customFormat="1" x14ac:dyDescent="0.25">
      <c r="A78" s="3" t="s">
        <v>16</v>
      </c>
      <c r="B78" s="3" t="s">
        <v>63</v>
      </c>
      <c r="C78" s="4">
        <v>30</v>
      </c>
      <c r="D78" s="3">
        <v>5.0999999999999996</v>
      </c>
      <c r="E78" s="3">
        <v>8.6</v>
      </c>
      <c r="F78" s="3">
        <v>0.24</v>
      </c>
      <c r="G78" s="1">
        <v>98</v>
      </c>
      <c r="H78" s="3">
        <v>0</v>
      </c>
      <c r="I78" s="3">
        <v>0</v>
      </c>
      <c r="J78" s="3">
        <v>0</v>
      </c>
      <c r="K78" s="11">
        <v>0</v>
      </c>
      <c r="L78" s="3">
        <v>0</v>
      </c>
      <c r="M78" s="3">
        <v>0</v>
      </c>
      <c r="N78" s="3">
        <v>0</v>
      </c>
      <c r="O78" s="3">
        <v>0</v>
      </c>
    </row>
    <row r="79" spans="1:15" x14ac:dyDescent="0.25">
      <c r="A79" s="3" t="s">
        <v>77</v>
      </c>
      <c r="B79" s="3" t="s">
        <v>78</v>
      </c>
      <c r="C79" s="4" t="s">
        <v>70</v>
      </c>
      <c r="D79" s="3">
        <v>0.4</v>
      </c>
      <c r="E79" s="3">
        <v>0.4</v>
      </c>
      <c r="F79" s="3">
        <v>9.8000000000000007</v>
      </c>
      <c r="G79" s="1">
        <v>47</v>
      </c>
      <c r="H79" s="3">
        <v>4.8000000000000001E-2</v>
      </c>
      <c r="I79" s="3">
        <v>12</v>
      </c>
      <c r="J79" s="3">
        <v>24</v>
      </c>
      <c r="K79" s="11">
        <v>0.48</v>
      </c>
      <c r="L79" s="3">
        <v>9.6</v>
      </c>
      <c r="M79" s="3">
        <v>33.6</v>
      </c>
      <c r="N79" s="3">
        <v>50.4</v>
      </c>
      <c r="O79" s="3">
        <v>0.72</v>
      </c>
    </row>
    <row r="80" spans="1:15" x14ac:dyDescent="0.25">
      <c r="A80" s="1"/>
      <c r="B80" s="15" t="s">
        <v>18</v>
      </c>
      <c r="C80" s="2" t="s">
        <v>117</v>
      </c>
      <c r="D80" s="1">
        <f t="shared" ref="D80:O80" si="9">SUM(D75:D79)</f>
        <v>26.259999999999998</v>
      </c>
      <c r="E80" s="1">
        <f t="shared" si="9"/>
        <v>31.949999999999996</v>
      </c>
      <c r="F80" s="1">
        <f t="shared" si="9"/>
        <v>47.17</v>
      </c>
      <c r="G80" s="26">
        <f t="shared" si="9"/>
        <v>579</v>
      </c>
      <c r="H80" s="42">
        <f t="shared" si="9"/>
        <v>9.9000000000000005E-2</v>
      </c>
      <c r="I80" s="42">
        <f t="shared" si="9"/>
        <v>12.38</v>
      </c>
      <c r="J80" s="42">
        <f t="shared" si="9"/>
        <v>319</v>
      </c>
      <c r="K80" s="48">
        <f t="shared" si="9"/>
        <v>1.42</v>
      </c>
      <c r="L80" s="42">
        <f t="shared" si="9"/>
        <v>131.95000000000002</v>
      </c>
      <c r="M80" s="42">
        <f t="shared" si="9"/>
        <v>314.94000000000005</v>
      </c>
      <c r="N80" s="42">
        <f t="shared" si="9"/>
        <v>85.22</v>
      </c>
      <c r="O80" s="42">
        <f t="shared" si="9"/>
        <v>4.84</v>
      </c>
    </row>
    <row r="81" spans="1:15" x14ac:dyDescent="0.25">
      <c r="A81" s="12"/>
      <c r="B81" s="22" t="s">
        <v>31</v>
      </c>
      <c r="C81" s="36"/>
      <c r="D81" s="12"/>
      <c r="E81" s="12"/>
      <c r="F81" s="12"/>
      <c r="G81" s="9"/>
      <c r="H81" s="17"/>
      <c r="I81" s="17"/>
      <c r="J81" s="17"/>
      <c r="K81" s="37"/>
      <c r="L81" s="17"/>
      <c r="M81" s="17"/>
      <c r="N81" s="17"/>
      <c r="O81" s="17"/>
    </row>
    <row r="82" spans="1:15" x14ac:dyDescent="0.25">
      <c r="A82" s="75" t="s">
        <v>32</v>
      </c>
      <c r="B82" s="80" t="s">
        <v>110</v>
      </c>
      <c r="C82" s="67" t="s">
        <v>68</v>
      </c>
      <c r="D82" s="75">
        <v>13.2</v>
      </c>
      <c r="E82" s="75">
        <v>19.8</v>
      </c>
      <c r="F82" s="75">
        <v>10.7</v>
      </c>
      <c r="G82" s="73">
        <v>271</v>
      </c>
      <c r="H82" s="75">
        <v>0.05</v>
      </c>
      <c r="I82" s="75">
        <v>1.49</v>
      </c>
      <c r="J82" s="75">
        <v>1.4999999999999999E-2</v>
      </c>
      <c r="K82" s="77">
        <v>2E-3</v>
      </c>
      <c r="L82" s="75">
        <v>16.25</v>
      </c>
      <c r="M82" s="75">
        <v>123.05</v>
      </c>
      <c r="N82" s="75">
        <v>54.74</v>
      </c>
      <c r="O82" s="75">
        <v>1.1000000000000001</v>
      </c>
    </row>
    <row r="83" spans="1:15" x14ac:dyDescent="0.25">
      <c r="A83" s="79"/>
      <c r="B83" s="81"/>
      <c r="C83" s="82"/>
      <c r="D83" s="76"/>
      <c r="E83" s="76"/>
      <c r="F83" s="76"/>
      <c r="G83" s="74"/>
      <c r="H83" s="76"/>
      <c r="I83" s="76"/>
      <c r="J83" s="76"/>
      <c r="K83" s="78"/>
      <c r="L83" s="76"/>
      <c r="M83" s="76"/>
      <c r="N83" s="76"/>
      <c r="O83" s="76"/>
    </row>
    <row r="84" spans="1:15" x14ac:dyDescent="0.25">
      <c r="A84" s="3" t="s">
        <v>35</v>
      </c>
      <c r="B84" s="3" t="s">
        <v>75</v>
      </c>
      <c r="C84" s="4">
        <v>150</v>
      </c>
      <c r="D84" s="3">
        <v>3.15</v>
      </c>
      <c r="E84" s="3">
        <v>4.8</v>
      </c>
      <c r="F84" s="3">
        <v>20.440000000000001</v>
      </c>
      <c r="G84" s="1">
        <v>137</v>
      </c>
      <c r="H84" s="3">
        <v>1.1599999999999999</v>
      </c>
      <c r="I84" s="3">
        <v>3.75</v>
      </c>
      <c r="J84" s="3">
        <v>33.15</v>
      </c>
      <c r="K84" s="11">
        <v>0.15</v>
      </c>
      <c r="L84" s="3">
        <v>38.25</v>
      </c>
      <c r="M84" s="3">
        <v>76.95</v>
      </c>
      <c r="N84" s="3">
        <v>26.7</v>
      </c>
      <c r="O84" s="3">
        <v>0.86</v>
      </c>
    </row>
    <row r="85" spans="1:15" s="5" customFormat="1" x14ac:dyDescent="0.25">
      <c r="A85" s="3" t="s">
        <v>104</v>
      </c>
      <c r="B85" s="3" t="s">
        <v>103</v>
      </c>
      <c r="C85" s="4">
        <v>200</v>
      </c>
      <c r="D85" s="3">
        <v>0</v>
      </c>
      <c r="E85" s="3">
        <v>0</v>
      </c>
      <c r="F85" s="3">
        <v>28.96</v>
      </c>
      <c r="G85" s="1">
        <v>109</v>
      </c>
      <c r="H85" s="3">
        <v>0</v>
      </c>
      <c r="I85" s="3">
        <v>1.1000000000000001</v>
      </c>
      <c r="J85" s="3">
        <v>0</v>
      </c>
      <c r="K85" s="11">
        <v>0</v>
      </c>
      <c r="L85" s="3">
        <v>13.6</v>
      </c>
      <c r="M85" s="3">
        <v>2.8</v>
      </c>
      <c r="N85" s="3">
        <v>4</v>
      </c>
      <c r="O85" s="3">
        <v>0.38</v>
      </c>
    </row>
    <row r="86" spans="1:15" x14ac:dyDescent="0.25">
      <c r="A86" s="3" t="s">
        <v>16</v>
      </c>
      <c r="B86" s="3" t="s">
        <v>98</v>
      </c>
      <c r="C86" s="4">
        <v>30</v>
      </c>
      <c r="D86" s="3">
        <v>1.74</v>
      </c>
      <c r="E86" s="3">
        <v>0.22</v>
      </c>
      <c r="F86" s="3">
        <v>10.63</v>
      </c>
      <c r="G86" s="1">
        <v>70</v>
      </c>
      <c r="H86" s="3">
        <v>0.03</v>
      </c>
      <c r="I86" s="3">
        <v>0</v>
      </c>
      <c r="J86" s="3">
        <v>0</v>
      </c>
      <c r="K86" s="11">
        <v>0.39</v>
      </c>
      <c r="L86" s="3">
        <v>6.9</v>
      </c>
      <c r="M86" s="3">
        <v>26.1</v>
      </c>
      <c r="N86" s="3">
        <v>9.9</v>
      </c>
      <c r="O86" s="3">
        <v>0.33</v>
      </c>
    </row>
    <row r="87" spans="1:15" x14ac:dyDescent="0.25">
      <c r="A87" s="3" t="s">
        <v>76</v>
      </c>
      <c r="B87" s="3" t="s">
        <v>111</v>
      </c>
      <c r="C87" s="4">
        <v>40</v>
      </c>
      <c r="D87" s="3">
        <v>0.32</v>
      </c>
      <c r="E87" s="3">
        <v>0.04</v>
      </c>
      <c r="F87" s="3">
        <v>1.04</v>
      </c>
      <c r="G87" s="1">
        <v>5.6</v>
      </c>
      <c r="H87" s="3">
        <v>8.0000000000000002E-3</v>
      </c>
      <c r="I87" s="3">
        <v>4</v>
      </c>
      <c r="J87" s="3">
        <v>0</v>
      </c>
      <c r="K87" s="11">
        <v>2.4E-2</v>
      </c>
      <c r="L87" s="3">
        <v>9.1999999999999993</v>
      </c>
      <c r="M87" s="3">
        <v>16.8</v>
      </c>
      <c r="N87" s="3">
        <v>5.6</v>
      </c>
      <c r="O87" s="3">
        <v>0.24</v>
      </c>
    </row>
    <row r="88" spans="1:15" x14ac:dyDescent="0.25">
      <c r="A88" s="1"/>
      <c r="B88" s="15" t="s">
        <v>57</v>
      </c>
      <c r="C88" s="2" t="s">
        <v>87</v>
      </c>
      <c r="D88" s="1">
        <f>SUM(D82:D87)</f>
        <v>18.409999999999997</v>
      </c>
      <c r="E88" s="1">
        <f t="shared" ref="E88:F88" si="10">SUM(E82:E87)</f>
        <v>24.86</v>
      </c>
      <c r="F88" s="1">
        <f t="shared" si="10"/>
        <v>71.77000000000001</v>
      </c>
      <c r="G88" s="26">
        <v>587</v>
      </c>
      <c r="H88" s="42">
        <f t="shared" ref="H88:O88" si="11">SUM(H82:H87)</f>
        <v>1.248</v>
      </c>
      <c r="I88" s="42">
        <f t="shared" si="11"/>
        <v>10.34</v>
      </c>
      <c r="J88" s="42">
        <f t="shared" si="11"/>
        <v>33.164999999999999</v>
      </c>
      <c r="K88" s="42">
        <f t="shared" si="11"/>
        <v>0.56600000000000006</v>
      </c>
      <c r="L88" s="42">
        <f t="shared" si="11"/>
        <v>84.2</v>
      </c>
      <c r="M88" s="42">
        <f t="shared" si="11"/>
        <v>245.70000000000002</v>
      </c>
      <c r="N88" s="42">
        <f t="shared" si="11"/>
        <v>100.94</v>
      </c>
      <c r="O88" s="42">
        <f t="shared" si="11"/>
        <v>2.91</v>
      </c>
    </row>
    <row r="89" spans="1:15" x14ac:dyDescent="0.25">
      <c r="A89" s="3"/>
      <c r="B89" s="61" t="s">
        <v>74</v>
      </c>
      <c r="C89" s="4"/>
      <c r="D89" s="71"/>
      <c r="E89" s="72"/>
      <c r="F89" s="33"/>
      <c r="G89" s="56" t="s">
        <v>118</v>
      </c>
      <c r="H89" s="17"/>
      <c r="I89" s="17"/>
      <c r="J89" s="17"/>
      <c r="K89" s="17"/>
      <c r="L89" s="17"/>
      <c r="M89" s="17"/>
      <c r="N89" s="17"/>
      <c r="O89" s="17"/>
    </row>
    <row r="90" spans="1:15" x14ac:dyDescent="0.25">
      <c r="A90" s="17"/>
      <c r="B90" s="61" t="s">
        <v>119</v>
      </c>
      <c r="C90" s="46" t="s">
        <v>121</v>
      </c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</row>
  </sheetData>
  <mergeCells count="24">
    <mergeCell ref="A51:A52"/>
    <mergeCell ref="B51:B52"/>
    <mergeCell ref="C51:C52"/>
    <mergeCell ref="A82:A83"/>
    <mergeCell ref="B82:B83"/>
    <mergeCell ref="C82:C83"/>
    <mergeCell ref="D89:E89"/>
    <mergeCell ref="G82:G83"/>
    <mergeCell ref="M82:M83"/>
    <mergeCell ref="N82:N83"/>
    <mergeCell ref="O82:O83"/>
    <mergeCell ref="K82:K83"/>
    <mergeCell ref="L82:L83"/>
    <mergeCell ref="D82:D83"/>
    <mergeCell ref="E82:E83"/>
    <mergeCell ref="H82:H83"/>
    <mergeCell ref="I82:I83"/>
    <mergeCell ref="J82:J83"/>
    <mergeCell ref="F82:F83"/>
    <mergeCell ref="C3:D3"/>
    <mergeCell ref="H5:K5"/>
    <mergeCell ref="L5:O5"/>
    <mergeCell ref="C32:C33"/>
    <mergeCell ref="C40:C41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90 рублей с 1.01.22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2022-02-03T12:49:54Z</dcterms:modified>
</cp:coreProperties>
</file>